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amsun Üniversitesi\Lisanüstü\KesinSonuclar\"/>
    </mc:Choice>
  </mc:AlternateContent>
  <bookViews>
    <workbookView xWindow="0" yWindow="0" windowWidth="28800" windowHeight="12345"/>
  </bookViews>
  <sheets>
    <sheet name="UAÇK-UZAY" sheetId="15" r:id="rId1"/>
  </sheets>
  <definedNames>
    <definedName name="_xlnm._FilterDatabase" localSheetId="0" hidden="1">'UAÇK-UZAY'!#REF!</definedName>
    <definedName name="_xlnm.Print_Area" localSheetId="0">'UAÇK-UZAY'!$A$2:$M$14</definedName>
  </definedNames>
  <calcPr calcId="162913"/>
</workbook>
</file>

<file path=xl/calcChain.xml><?xml version="1.0" encoding="utf-8"?>
<calcChain xmlns="http://schemas.openxmlformats.org/spreadsheetml/2006/main">
  <c r="L12" i="15" l="1"/>
  <c r="K12" i="15"/>
  <c r="I12" i="15"/>
  <c r="G12" i="15"/>
  <c r="L11" i="15"/>
  <c r="I11" i="15"/>
  <c r="K11" i="15"/>
  <c r="G11" i="15"/>
  <c r="E12" i="15"/>
  <c r="E11" i="15"/>
  <c r="E10" i="15"/>
  <c r="I10" i="15"/>
  <c r="K10" i="15"/>
  <c r="G10" i="15"/>
  <c r="L10" i="15" l="1"/>
</calcChain>
</file>

<file path=xl/sharedStrings.xml><?xml version="1.0" encoding="utf-8"?>
<sst xmlns="http://schemas.openxmlformats.org/spreadsheetml/2006/main" count="26" uniqueCount="25">
  <si>
    <t>Adı Soyadı</t>
  </si>
  <si>
    <t>ALES</t>
  </si>
  <si>
    <t>YABANCI DİL</t>
  </si>
  <si>
    <t>GENEL TOPLAM</t>
  </si>
  <si>
    <t>SONUÇ</t>
  </si>
  <si>
    <t xml:space="preserve">Puan </t>
  </si>
  <si>
    <t>Sıra No</t>
  </si>
  <si>
    <t>MEZUNİYET NOTU</t>
  </si>
  <si>
    <t>BİLİM SINAVI</t>
  </si>
  <si>
    <t>NOT</t>
  </si>
  <si>
    <t>PUAN</t>
  </si>
  <si>
    <t>ASİL ADAYLAR İÇİN KESİN KAYIT TARİHİ   :  19-23.08.2019</t>
  </si>
  <si>
    <t>İLAN TARİHİ                                                              : 26.07.2019</t>
  </si>
  <si>
    <t>ASİL VE YEDEK LİSTENİN İLAN TARİHİ          : 09.08.2019</t>
  </si>
  <si>
    <t>YEDEK LİSTEDEN KAYIT HAKKI KAZANANLARIN İLAN TARİHİ    : 26.08.2019</t>
  </si>
  <si>
    <t>YEDEK LİSTEDEN KAYIT HAKKI KAZANANLARIN İLAN TARİHİ    : 27-29.08.2019</t>
  </si>
  <si>
    <t>21.06.2019 tarihli ve 30808 sayılı Resmi Gazetede yayımlanan Samsun Üniversitesi Lisansüstü Eğitim Yönetmeliği hükümleri çerçevesinde yüksek lisansa  ASİL/YEDEK olarak kayıt hakkı kazanan adayların değerlendirme sonuçları aşağıda ilan edilmiştir.</t>
  </si>
  <si>
    <t>1.ASIL</t>
  </si>
  <si>
    <t>2.ASIL</t>
  </si>
  <si>
    <t>HAVACILIK VE UZAY  BİLİMLERİ FAKÜLTESİ
UÇAK VE UZAY MÜHENDİSLİĞİ ANABİLİM DALI
YÜKSEK LİSANS KESİN KAYIT İLAN SONUÇLARI</t>
  </si>
  <si>
    <t>BİRİMİ:Havacılık ve Uzay Bilimleri Fakültesi (Uçak-Uzay Mühendisliği Anabilim Dalı)</t>
  </si>
  <si>
    <t>HARUN İNCİ</t>
  </si>
  <si>
    <t>TUĞBA ZAMAN</t>
  </si>
  <si>
    <t>ZELİHA ÇAMUR</t>
  </si>
  <si>
    <t>3.ASIL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</si>
</sst>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rgb="FF000000"/>
      <name val="Calibri"/>
    </font>
    <font>
      <b/>
      <sz val="12"/>
      <color rgb="FFFFFFFF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0"/>
      <color rgb="FFFFFFFF"/>
      <name val="Times New Roman"/>
      <family val="1"/>
      <charset val="162"/>
    </font>
    <font>
      <sz val="10"/>
      <color rgb="FFFFFFFF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b/>
      <sz val="12"/>
      <color rgb="FF000000"/>
      <name val="Times New Roman"/>
      <family val="1"/>
      <charset val="16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C6D9F0"/>
        <bgColor rgb="FFC6D9F0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DEEAF6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3" fillId="0" borderId="1"/>
  </cellStyleXfs>
  <cellXfs count="46">
    <xf numFmtId="0" fontId="0" fillId="0" borderId="0" xfId="0" applyFont="1" applyAlignment="1"/>
    <xf numFmtId="0" fontId="0" fillId="0" borderId="0" xfId="0" applyFont="1" applyAlignment="1"/>
    <xf numFmtId="0" fontId="0" fillId="0" borderId="1" xfId="1" applyFont="1" applyAlignment="1"/>
    <xf numFmtId="0" fontId="5" fillId="2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vertical="center"/>
    </xf>
    <xf numFmtId="2" fontId="7" fillId="3" borderId="2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left" vertical="center" wrapText="1"/>
    </xf>
    <xf numFmtId="9" fontId="11" fillId="0" borderId="2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164" fontId="3" fillId="4" borderId="2" xfId="1" applyNumberFormat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vertical="center"/>
    </xf>
    <xf numFmtId="0" fontId="2" fillId="3" borderId="8" xfId="1" applyFont="1" applyFill="1" applyBorder="1" applyAlignment="1">
      <alignment vertical="center"/>
    </xf>
    <xf numFmtId="0" fontId="2" fillId="3" borderId="9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/>
    </xf>
    <xf numFmtId="0" fontId="2" fillId="3" borderId="10" xfId="1" applyFont="1" applyFill="1" applyBorder="1" applyAlignment="1">
      <alignment vertical="center"/>
    </xf>
    <xf numFmtId="0" fontId="12" fillId="0" borderId="1" xfId="1" applyFont="1" applyAlignment="1"/>
    <xf numFmtId="0" fontId="6" fillId="4" borderId="2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2" fontId="7" fillId="5" borderId="2" xfId="1" applyNumberFormat="1" applyFont="1" applyFill="1" applyBorder="1" applyAlignment="1">
      <alignment horizontal="center" vertical="center" wrapText="1"/>
    </xf>
    <xf numFmtId="2" fontId="8" fillId="3" borderId="2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2" fontId="7" fillId="4" borderId="2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2" fillId="3" borderId="7" xfId="1" applyFont="1" applyFill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M15"/>
  <sheetViews>
    <sheetView tabSelected="1" zoomScale="90" zoomScaleNormal="90" workbookViewId="0">
      <selection activeCell="B2" sqref="B2:M2"/>
    </sheetView>
  </sheetViews>
  <sheetFormatPr defaultColWidth="14.7109375" defaultRowHeight="15" customHeight="1" x14ac:dyDescent="0.25"/>
  <cols>
    <col min="1" max="1" width="10.42578125" style="1" customWidth="1"/>
    <col min="2" max="2" width="8.85546875" style="1" customWidth="1"/>
    <col min="3" max="3" width="35.42578125" style="1" customWidth="1"/>
    <col min="4" max="11" width="9.85546875" style="1" customWidth="1"/>
    <col min="12" max="12" width="17.42578125" style="1" customWidth="1"/>
    <col min="13" max="13" width="40.85546875" style="1" customWidth="1"/>
    <col min="14" max="14" width="23.28515625" style="1" customWidth="1"/>
    <col min="15" max="19" width="17.28515625" style="1" customWidth="1"/>
    <col min="20" max="16384" width="14.7109375" style="1"/>
  </cols>
  <sheetData>
    <row r="2" spans="2:13" ht="69.95" customHeight="1" x14ac:dyDescent="0.25">
      <c r="B2" s="30" t="s">
        <v>19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</row>
    <row r="3" spans="2:13" ht="42" customHeight="1" x14ac:dyDescent="0.25">
      <c r="B3" s="33" t="s">
        <v>16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</row>
    <row r="4" spans="2:13" ht="18" customHeight="1" x14ac:dyDescent="0.25">
      <c r="B4" s="21" t="s">
        <v>12</v>
      </c>
      <c r="C4" s="18"/>
      <c r="D4" s="4"/>
      <c r="E4" s="4"/>
      <c r="F4" s="4"/>
      <c r="G4" s="45"/>
      <c r="H4" s="45"/>
      <c r="I4" s="45"/>
      <c r="J4" s="45"/>
      <c r="K4" s="45"/>
      <c r="L4" s="45"/>
      <c r="M4" s="19"/>
    </row>
    <row r="5" spans="2:13" ht="18" customHeight="1" x14ac:dyDescent="0.25">
      <c r="B5" s="17" t="s">
        <v>13</v>
      </c>
      <c r="C5" s="20"/>
      <c r="D5" s="5"/>
      <c r="E5" s="5"/>
      <c r="F5" s="5"/>
      <c r="G5" s="36" t="s">
        <v>14</v>
      </c>
      <c r="H5" s="36"/>
      <c r="I5" s="36"/>
      <c r="J5" s="36"/>
      <c r="K5" s="36"/>
      <c r="L5" s="36"/>
      <c r="M5" s="37"/>
    </row>
    <row r="6" spans="2:13" ht="18" customHeight="1" x14ac:dyDescent="0.25">
      <c r="B6" s="17" t="s">
        <v>11</v>
      </c>
      <c r="C6" s="20"/>
      <c r="D6" s="5"/>
      <c r="E6" s="5"/>
      <c r="F6" s="5"/>
      <c r="G6" s="36" t="s">
        <v>15</v>
      </c>
      <c r="H6" s="36"/>
      <c r="I6" s="36"/>
      <c r="J6" s="36"/>
      <c r="K6" s="36"/>
      <c r="L6" s="36"/>
      <c r="M6" s="37"/>
    </row>
    <row r="7" spans="2:13" ht="33" customHeight="1" x14ac:dyDescent="0.25">
      <c r="B7" s="41" t="s">
        <v>20</v>
      </c>
      <c r="C7" s="42"/>
      <c r="D7" s="42"/>
      <c r="E7" s="42"/>
      <c r="F7" s="42"/>
      <c r="G7" s="42"/>
      <c r="H7" s="15"/>
      <c r="I7" s="15"/>
      <c r="J7" s="15"/>
      <c r="K7" s="15"/>
      <c r="L7" s="3"/>
      <c r="M7" s="6"/>
    </row>
    <row r="8" spans="2:13" ht="18" customHeight="1" x14ac:dyDescent="0.25">
      <c r="B8" s="40" t="s">
        <v>6</v>
      </c>
      <c r="C8" s="43" t="s">
        <v>0</v>
      </c>
      <c r="D8" s="44" t="s">
        <v>1</v>
      </c>
      <c r="E8" s="44"/>
      <c r="F8" s="38" t="s">
        <v>7</v>
      </c>
      <c r="G8" s="38"/>
      <c r="H8" s="38" t="s">
        <v>8</v>
      </c>
      <c r="I8" s="38"/>
      <c r="J8" s="38" t="s">
        <v>2</v>
      </c>
      <c r="K8" s="38"/>
      <c r="L8" s="39" t="s">
        <v>3</v>
      </c>
      <c r="M8" s="40" t="s">
        <v>4</v>
      </c>
    </row>
    <row r="9" spans="2:13" ht="18" customHeight="1" x14ac:dyDescent="0.25">
      <c r="B9" s="40"/>
      <c r="C9" s="43"/>
      <c r="D9" s="28" t="s">
        <v>5</v>
      </c>
      <c r="E9" s="14">
        <v>0.5</v>
      </c>
      <c r="F9" s="28" t="s">
        <v>5</v>
      </c>
      <c r="G9" s="14">
        <v>0.2</v>
      </c>
      <c r="H9" s="14" t="s">
        <v>9</v>
      </c>
      <c r="I9" s="14">
        <v>0.2</v>
      </c>
      <c r="J9" s="14" t="s">
        <v>10</v>
      </c>
      <c r="K9" s="14">
        <v>0.1</v>
      </c>
      <c r="L9" s="39"/>
      <c r="M9" s="40"/>
    </row>
    <row r="10" spans="2:13" ht="45" customHeight="1" x14ac:dyDescent="0.25">
      <c r="B10" s="23">
        <v>1</v>
      </c>
      <c r="C10" s="24" t="s">
        <v>21</v>
      </c>
      <c r="D10" s="7">
        <v>82.26</v>
      </c>
      <c r="E10" s="29">
        <f>D10*0.5</f>
        <v>41.13</v>
      </c>
      <c r="F10" s="7">
        <v>79.930000000000007</v>
      </c>
      <c r="G10" s="29">
        <f>D10*0.2</f>
        <v>16.452000000000002</v>
      </c>
      <c r="H10" s="25">
        <v>73</v>
      </c>
      <c r="I10" s="29">
        <f>D10*0.2</f>
        <v>16.452000000000002</v>
      </c>
      <c r="J10" s="25">
        <v>50</v>
      </c>
      <c r="K10" s="29">
        <f>D10*0.1</f>
        <v>8.2260000000000009</v>
      </c>
      <c r="L10" s="26">
        <f>E10+G10+I10+K10</f>
        <v>82.26</v>
      </c>
      <c r="M10" s="16" t="s">
        <v>17</v>
      </c>
    </row>
    <row r="11" spans="2:13" ht="45" customHeight="1" x14ac:dyDescent="0.25">
      <c r="B11" s="23">
        <v>2</v>
      </c>
      <c r="C11" s="24" t="s">
        <v>22</v>
      </c>
      <c r="D11" s="7">
        <v>76.16</v>
      </c>
      <c r="E11" s="29">
        <f>D11*0.5</f>
        <v>38.08</v>
      </c>
      <c r="F11" s="7">
        <v>90.2</v>
      </c>
      <c r="G11" s="29">
        <f>F11*0.2</f>
        <v>18.040000000000003</v>
      </c>
      <c r="H11" s="25">
        <v>68</v>
      </c>
      <c r="I11" s="29">
        <f>H11*0.2</f>
        <v>13.600000000000001</v>
      </c>
      <c r="J11" s="25">
        <v>61.25</v>
      </c>
      <c r="K11" s="29">
        <f>J11*0.1</f>
        <v>6.125</v>
      </c>
      <c r="L11" s="26">
        <f>E11+G11+I11+K11-0.01</f>
        <v>75.834999999999994</v>
      </c>
      <c r="M11" s="16" t="s">
        <v>18</v>
      </c>
    </row>
    <row r="12" spans="2:13" ht="45" customHeight="1" x14ac:dyDescent="0.25">
      <c r="B12" s="23">
        <v>3</v>
      </c>
      <c r="C12" s="24" t="s">
        <v>23</v>
      </c>
      <c r="D12" s="7">
        <v>70.209999999999994</v>
      </c>
      <c r="E12" s="29">
        <f>D12*0.5</f>
        <v>35.104999999999997</v>
      </c>
      <c r="F12" s="7">
        <v>81.33</v>
      </c>
      <c r="G12" s="29">
        <f>F12*0.2</f>
        <v>16.266000000000002</v>
      </c>
      <c r="H12" s="25">
        <v>73</v>
      </c>
      <c r="I12" s="29">
        <f>H12*0.2</f>
        <v>14.600000000000001</v>
      </c>
      <c r="J12" s="25">
        <v>38.75</v>
      </c>
      <c r="K12" s="29">
        <f>J12*0.1</f>
        <v>3.875</v>
      </c>
      <c r="L12" s="26">
        <f>E12+G12+I12+K12-0.01</f>
        <v>69.835999999999999</v>
      </c>
      <c r="M12" s="16" t="s">
        <v>24</v>
      </c>
    </row>
    <row r="13" spans="2:13" ht="45" customHeight="1" x14ac:dyDescent="0.25">
      <c r="B13" s="8"/>
      <c r="C13" s="9"/>
      <c r="D13" s="10"/>
      <c r="E13" s="11"/>
      <c r="F13" s="10"/>
      <c r="G13" s="11"/>
      <c r="H13" s="11"/>
      <c r="I13" s="11"/>
      <c r="J13" s="11"/>
      <c r="K13" s="11"/>
      <c r="L13" s="12"/>
      <c r="M13" s="13"/>
    </row>
    <row r="14" spans="2:13" ht="45" customHeight="1" x14ac:dyDescent="0.25">
      <c r="B14" s="2"/>
      <c r="C14" s="22"/>
      <c r="D14" s="2"/>
      <c r="E14" s="2"/>
      <c r="F14" s="2"/>
      <c r="G14" s="22"/>
      <c r="H14" s="22"/>
      <c r="I14" s="22"/>
      <c r="J14" s="2"/>
      <c r="K14" s="2"/>
      <c r="L14" s="2"/>
      <c r="M14" s="22"/>
    </row>
    <row r="15" spans="2:13" ht="15" customHeight="1" x14ac:dyDescent="0.25">
      <c r="C15" s="27"/>
    </row>
  </sheetData>
  <mergeCells count="14">
    <mergeCell ref="B2:M2"/>
    <mergeCell ref="B3:M3"/>
    <mergeCell ref="G6:M6"/>
    <mergeCell ref="H8:I8"/>
    <mergeCell ref="J8:K8"/>
    <mergeCell ref="L8:L9"/>
    <mergeCell ref="M8:M9"/>
    <mergeCell ref="B7:G7"/>
    <mergeCell ref="B8:B9"/>
    <mergeCell ref="C8:C9"/>
    <mergeCell ref="D8:E8"/>
    <mergeCell ref="F8:G8"/>
    <mergeCell ref="G4:L4"/>
    <mergeCell ref="G5:M5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UAÇK-UZAY</vt:lpstr>
      <vt:lpstr>'UAÇK-UZAY'!Yazdırma_Alanı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Zafer CÖMERT</cp:lastModifiedBy>
  <cp:lastPrinted>2019-08-08T11:51:10Z</cp:lastPrinted>
  <dcterms:created xsi:type="dcterms:W3CDTF">2019-01-18T06:57:42Z</dcterms:created>
  <dcterms:modified xsi:type="dcterms:W3CDTF">2019-08-09T11:32:41Z</dcterms:modified>
</cp:coreProperties>
</file>