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E:\Samsun Üniversitesi\Lisanüstü\"/>
    </mc:Choice>
  </mc:AlternateContent>
  <bookViews>
    <workbookView xWindow="0" yWindow="0" windowWidth="16815" windowHeight="7485"/>
  </bookViews>
  <sheets>
    <sheet name="MAKİNE" sheetId="6" r:id="rId1"/>
  </sheets>
  <definedNames>
    <definedName name="_xlnm._FilterDatabase" localSheetId="0" hidden="1">MAKİNE!$B$1:$J$52</definedName>
    <definedName name="_xlnm.Print_Area" localSheetId="0">MAKİNE!$A$1:$J$7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6" l="1"/>
  <c r="I52" i="6" s="1"/>
  <c r="H52" i="6"/>
  <c r="F51" i="6"/>
  <c r="H51" i="6"/>
  <c r="I51" i="6"/>
  <c r="F50" i="6"/>
  <c r="H50" i="6"/>
  <c r="I50" i="6"/>
  <c r="F49" i="6"/>
  <c r="I49" i="6" s="1"/>
  <c r="H49" i="6"/>
  <c r="F48" i="6"/>
  <c r="I48" i="6" s="1"/>
  <c r="H48" i="6"/>
  <c r="F47" i="6"/>
  <c r="H47" i="6"/>
  <c r="I47" i="6"/>
  <c r="F46" i="6"/>
  <c r="H46" i="6"/>
  <c r="I46" i="6"/>
  <c r="F45" i="6"/>
  <c r="I45" i="6" s="1"/>
  <c r="H45" i="6"/>
  <c r="F44" i="6"/>
  <c r="I44" i="6" s="1"/>
  <c r="H44" i="6"/>
  <c r="F43" i="6"/>
  <c r="H43" i="6"/>
  <c r="I43" i="6"/>
  <c r="F42" i="6"/>
  <c r="H42" i="6"/>
  <c r="I42" i="6"/>
  <c r="F41" i="6"/>
  <c r="I41" i="6" s="1"/>
  <c r="H41" i="6"/>
  <c r="F40" i="6"/>
  <c r="I40" i="6" s="1"/>
  <c r="H40" i="6"/>
  <c r="F39" i="6"/>
  <c r="H39" i="6"/>
  <c r="I39" i="6"/>
  <c r="F38" i="6"/>
  <c r="H38" i="6"/>
  <c r="I38" i="6"/>
  <c r="F37" i="6"/>
  <c r="I37" i="6" s="1"/>
  <c r="H37" i="6"/>
  <c r="F36" i="6"/>
  <c r="I36" i="6" s="1"/>
  <c r="H36" i="6"/>
  <c r="F35" i="6"/>
  <c r="H35" i="6"/>
  <c r="I35" i="6"/>
  <c r="F34" i="6"/>
  <c r="H34" i="6"/>
  <c r="I34" i="6"/>
  <c r="F33" i="6"/>
  <c r="I33" i="6" s="1"/>
  <c r="H33" i="6"/>
  <c r="F32" i="6"/>
  <c r="I32" i="6" s="1"/>
  <c r="H32" i="6"/>
  <c r="F31" i="6"/>
  <c r="H31" i="6"/>
  <c r="I31" i="6"/>
  <c r="F30" i="6"/>
  <c r="H30" i="6"/>
  <c r="I30" i="6"/>
  <c r="F29" i="6"/>
  <c r="I29" i="6" s="1"/>
  <c r="H29" i="6"/>
  <c r="F28" i="6"/>
  <c r="I28" i="6" s="1"/>
  <c r="H28" i="6"/>
  <c r="F27" i="6"/>
  <c r="H27" i="6"/>
  <c r="I27" i="6"/>
  <c r="F26" i="6"/>
  <c r="H26" i="6"/>
  <c r="I26" i="6"/>
  <c r="F25" i="6"/>
  <c r="I25" i="6" s="1"/>
  <c r="H25" i="6"/>
  <c r="F24" i="6"/>
  <c r="I24" i="6" s="1"/>
  <c r="H24" i="6"/>
  <c r="F23" i="6"/>
  <c r="H23" i="6"/>
  <c r="I23" i="6"/>
  <c r="F22" i="6"/>
  <c r="H22" i="6"/>
  <c r="I22" i="6"/>
  <c r="F21" i="6"/>
  <c r="I21" i="6" s="1"/>
  <c r="H21" i="6"/>
  <c r="F20" i="6"/>
  <c r="I20" i="6" s="1"/>
  <c r="H20" i="6"/>
  <c r="F19" i="6"/>
  <c r="H19" i="6"/>
  <c r="I19" i="6"/>
  <c r="F18" i="6"/>
  <c r="H18" i="6"/>
  <c r="I18" i="6"/>
  <c r="F17" i="6"/>
  <c r="I17" i="6" s="1"/>
  <c r="H17" i="6"/>
  <c r="F16" i="6"/>
  <c r="I16" i="6" s="1"/>
  <c r="H16" i="6"/>
  <c r="F15" i="6"/>
  <c r="H15" i="6"/>
  <c r="I15" i="6"/>
  <c r="F14" i="6"/>
  <c r="H14" i="6"/>
  <c r="I14" i="6"/>
  <c r="F13" i="6"/>
  <c r="I13" i="6" s="1"/>
  <c r="H13" i="6"/>
  <c r="F12" i="6"/>
  <c r="I12" i="6" s="1"/>
  <c r="H12" i="6"/>
  <c r="F11" i="6"/>
  <c r="H11" i="6"/>
  <c r="I11" i="6"/>
  <c r="F10" i="6"/>
  <c r="H10" i="6"/>
  <c r="I10" i="6"/>
  <c r="F9" i="6"/>
  <c r="I9" i="6" s="1"/>
  <c r="H9" i="6"/>
  <c r="F8" i="6"/>
  <c r="I8" i="6" s="1"/>
  <c r="H8" i="6"/>
  <c r="F7" i="6"/>
  <c r="H7" i="6"/>
  <c r="I7" i="6"/>
  <c r="F6" i="6"/>
  <c r="H6" i="6"/>
  <c r="I6" i="6"/>
</calcChain>
</file>

<file path=xl/sharedStrings.xml><?xml version="1.0" encoding="utf-8"?>
<sst xmlns="http://schemas.openxmlformats.org/spreadsheetml/2006/main" count="156" uniqueCount="108">
  <si>
    <t>NOT</t>
  </si>
  <si>
    <t xml:space="preserve">Puan </t>
  </si>
  <si>
    <t>SONUÇ</t>
  </si>
  <si>
    <t>GENEL TOPLAM</t>
  </si>
  <si>
    <t>MEZUNİYET NOTU</t>
  </si>
  <si>
    <t>ALES</t>
  </si>
  <si>
    <t>Adı Soyadı</t>
  </si>
  <si>
    <t>Sıra No</t>
  </si>
  <si>
    <t>BİLİM SINAVINA GİREBİLİR</t>
  </si>
  <si>
    <t>SINAV GİRİŞ TARİHİ                 : 08.08.2019</t>
  </si>
  <si>
    <t>SONUÇ AÇIKLAMA TARİHİ    : 09.08.2019</t>
  </si>
  <si>
    <t>YÜKSEL</t>
  </si>
  <si>
    <t>Büşra</t>
  </si>
  <si>
    <t>Muhammet</t>
  </si>
  <si>
    <t>ASLAN</t>
  </si>
  <si>
    <t>Soyadı</t>
  </si>
  <si>
    <t xml:space="preserve">İLAN TARİHİ                                      </t>
  </si>
  <si>
    <t>: 06.08.2019</t>
  </si>
  <si>
    <t>Eren</t>
  </si>
  <si>
    <t>Uğur</t>
  </si>
  <si>
    <t>KONTENJAN DIŞI</t>
  </si>
  <si>
    <t>Emine</t>
  </si>
  <si>
    <t>Emre</t>
  </si>
  <si>
    <t>Fatih</t>
  </si>
  <si>
    <t>ONAYSIZ BAŞVURU</t>
  </si>
  <si>
    <t>İsmail</t>
  </si>
  <si>
    <t>SAĞLAM</t>
  </si>
  <si>
    <t>Merve</t>
  </si>
  <si>
    <t>Hakan</t>
  </si>
  <si>
    <t>EREN</t>
  </si>
  <si>
    <t>Abdulkadir</t>
  </si>
  <si>
    <t>ÇEBİ</t>
  </si>
  <si>
    <t>Ahmet Onur</t>
  </si>
  <si>
    <t>KIYAKLI</t>
  </si>
  <si>
    <t>Yavuz</t>
  </si>
  <si>
    <t>TURAN</t>
  </si>
  <si>
    <t>TÜRKER KURŞUN</t>
  </si>
  <si>
    <t>Ali Oğuz</t>
  </si>
  <si>
    <t>TEKELİ</t>
  </si>
  <si>
    <t>Özgür</t>
  </si>
  <si>
    <t>Muzaffer</t>
  </si>
  <si>
    <t>ÜSTÜN</t>
  </si>
  <si>
    <t>Hüseyin Zahid</t>
  </si>
  <si>
    <t>YAZICI</t>
  </si>
  <si>
    <t>Sertaç</t>
  </si>
  <si>
    <t>SAYGIN</t>
  </si>
  <si>
    <t>Muhammed Turan</t>
  </si>
  <si>
    <t>ERAKMAN DİRLİK</t>
  </si>
  <si>
    <t>YÜZBAŞI</t>
  </si>
  <si>
    <t>Mikail</t>
  </si>
  <si>
    <t>YÜCE</t>
  </si>
  <si>
    <t>Ufuk</t>
  </si>
  <si>
    <t>BİÇER</t>
  </si>
  <si>
    <t>Enes</t>
  </si>
  <si>
    <t>UZUN</t>
  </si>
  <si>
    <t>Serhat</t>
  </si>
  <si>
    <t>GANIK</t>
  </si>
  <si>
    <t>Tolunay</t>
  </si>
  <si>
    <t>ADIYAMAN</t>
  </si>
  <si>
    <t>TÜRKOĞLU</t>
  </si>
  <si>
    <t>CEBECİ</t>
  </si>
  <si>
    <t>Ahmet Erman</t>
  </si>
  <si>
    <t>ÇİNKILIÇ</t>
  </si>
  <si>
    <t>Bekir</t>
  </si>
  <si>
    <t>UYSAL</t>
  </si>
  <si>
    <t>KUŞCU</t>
  </si>
  <si>
    <t>Mesut</t>
  </si>
  <si>
    <t>USTA</t>
  </si>
  <si>
    <t>Furkan</t>
  </si>
  <si>
    <t>BAŞOĞLU</t>
  </si>
  <si>
    <t>Murat</t>
  </si>
  <si>
    <t>GÜRECİ</t>
  </si>
  <si>
    <t>İsa</t>
  </si>
  <si>
    <t>ÇORUHLU</t>
  </si>
  <si>
    <t>Zafer</t>
  </si>
  <si>
    <t>ALKAN</t>
  </si>
  <si>
    <t>Yasin</t>
  </si>
  <si>
    <t>ŞİMŞEK</t>
  </si>
  <si>
    <t>Emine Büşra</t>
  </si>
  <si>
    <t>SARI</t>
  </si>
  <si>
    <t>Serkan</t>
  </si>
  <si>
    <t>SALMAZ</t>
  </si>
  <si>
    <t>TÜRE</t>
  </si>
  <si>
    <t>DEDE</t>
  </si>
  <si>
    <t>KÜÇÜKMUSTAFA</t>
  </si>
  <si>
    <t>POYRAZ</t>
  </si>
  <si>
    <t>GELGEÇ</t>
  </si>
  <si>
    <t>AKSU</t>
  </si>
  <si>
    <t>Mücahit Ali</t>
  </si>
  <si>
    <t>Oğuzhan</t>
  </si>
  <si>
    <t>UYAR</t>
  </si>
  <si>
    <t xml:space="preserve">Abdulsamet </t>
  </si>
  <si>
    <t>YILDIRIM</t>
  </si>
  <si>
    <t xml:space="preserve">Oğuzhan </t>
  </si>
  <si>
    <t xml:space="preserve">Talha </t>
  </si>
  <si>
    <t>İNCE</t>
  </si>
  <si>
    <t>ÖZNEY</t>
  </si>
  <si>
    <t xml:space="preserve">Tevfik </t>
  </si>
  <si>
    <t>MUŞMUL</t>
  </si>
  <si>
    <t>Özge</t>
  </si>
  <si>
    <t>KOÇDEMİR</t>
  </si>
  <si>
    <t>DAK</t>
  </si>
  <si>
    <t xml:space="preserve">Sedat </t>
  </si>
  <si>
    <t>TİRYAKİ</t>
  </si>
  <si>
    <t xml:space="preserve">Mustafa </t>
  </si>
  <si>
    <t>ALAN DIŞI</t>
  </si>
  <si>
    <t>LİSANSÜSTÜ EĞİTİM ENSTİTÜSÜ
MAKİNE MÜHENDSİLİĞİ ANABİLİM DALI
TEZLİ YÜKSEK LİSANS ÖN DEĞERLENDİRME SONUÇLARI</t>
  </si>
  <si>
    <t>*Bilim Sınavı Üniversitemiz 19 Mayıs  Kampüsünde (Ballıca) Makine Bölümünde yapılacaktır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</si>
</sst>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rgb="FF000000"/>
      <name val="Calibri"/>
    </font>
    <font>
      <b/>
      <sz val="12"/>
      <name val="Times New Roman"/>
      <family val="1"/>
      <charset val="162"/>
    </font>
    <font>
      <sz val="11"/>
      <color rgb="FF000000"/>
      <name val="Calibri"/>
      <family val="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Calibri"/>
      <family val="2"/>
      <charset val="162"/>
    </font>
    <font>
      <b/>
      <sz val="10"/>
      <name val="Times New Roman"/>
      <family val="1"/>
    </font>
    <font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FFFF"/>
      <name val="Times New Roman"/>
      <family val="1"/>
      <charset val="162"/>
    </font>
    <font>
      <u/>
      <sz val="11"/>
      <color theme="10"/>
      <name val="Calibri"/>
      <family val="2"/>
      <charset val="162"/>
    </font>
    <font>
      <u/>
      <sz val="11"/>
      <color theme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6D9F0"/>
        <bgColor rgb="FFC6D9F0"/>
      </patternFill>
    </fill>
    <fill>
      <patternFill patternType="solid">
        <fgColor rgb="FF17365D"/>
        <bgColor rgb="FF17365D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/>
    <xf numFmtId="164" fontId="1" fillId="0" borderId="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4" fontId="5" fillId="3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1" fillId="0" borderId="0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Border="1"/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0" fontId="5" fillId="0" borderId="0" xfId="0" applyFont="1" applyBorder="1"/>
    <xf numFmtId="0" fontId="6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4">
    <cellStyle name="İzlenen Köprü" xfId="3" builtinId="9" hidden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Köprü" xfId="2" builtinId="8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6"/>
  <sheetViews>
    <sheetView tabSelected="1" topLeftCell="A43" zoomScale="125" zoomScaleNormal="125" zoomScalePageLayoutView="125" workbookViewId="0">
      <selection activeCell="H56" sqref="H56"/>
    </sheetView>
  </sheetViews>
  <sheetFormatPr defaultColWidth="14.7109375" defaultRowHeight="15" customHeight="1" x14ac:dyDescent="0.25"/>
  <cols>
    <col min="1" max="1" width="10.42578125" style="1" customWidth="1"/>
    <col min="2" max="2" width="8.85546875" style="1" customWidth="1"/>
    <col min="3" max="3" width="22.7109375" style="11" customWidth="1"/>
    <col min="4" max="4" width="24.42578125" style="11" customWidth="1"/>
    <col min="5" max="8" width="9.85546875" style="1" customWidth="1"/>
    <col min="9" max="9" width="17.42578125" style="1" customWidth="1"/>
    <col min="10" max="10" width="40.85546875" style="11" customWidth="1"/>
    <col min="11" max="13" width="17.28515625" style="1" customWidth="1"/>
    <col min="14" max="16384" width="14.7109375" style="1"/>
  </cols>
  <sheetData>
    <row r="1" spans="2:10" ht="69.95" customHeight="1" x14ac:dyDescent="0.25">
      <c r="B1" s="23" t="s">
        <v>106</v>
      </c>
      <c r="C1" s="24"/>
      <c r="D1" s="24"/>
      <c r="E1" s="24"/>
      <c r="F1" s="24"/>
      <c r="G1" s="24"/>
      <c r="H1" s="24"/>
      <c r="I1" s="24"/>
      <c r="J1" s="25"/>
    </row>
    <row r="2" spans="2:10" ht="18" customHeight="1" x14ac:dyDescent="0.25">
      <c r="B2" s="26" t="s">
        <v>16</v>
      </c>
      <c r="C2" s="27"/>
      <c r="D2" s="10" t="s">
        <v>17</v>
      </c>
      <c r="E2" s="8"/>
      <c r="F2" s="8"/>
      <c r="G2" s="28" t="s">
        <v>9</v>
      </c>
      <c r="H2" s="28"/>
      <c r="I2" s="28"/>
      <c r="J2" s="29"/>
    </row>
    <row r="3" spans="2:10" ht="18" customHeight="1" x14ac:dyDescent="0.25">
      <c r="B3" s="26"/>
      <c r="C3" s="27"/>
      <c r="D3" s="10"/>
      <c r="E3" s="7"/>
      <c r="F3" s="7"/>
      <c r="G3" s="30" t="s">
        <v>10</v>
      </c>
      <c r="H3" s="30"/>
      <c r="I3" s="30"/>
      <c r="J3" s="31"/>
    </row>
    <row r="4" spans="2:10" ht="18" customHeight="1" x14ac:dyDescent="0.25">
      <c r="B4" s="16" t="s">
        <v>7</v>
      </c>
      <c r="C4" s="18" t="s">
        <v>6</v>
      </c>
      <c r="D4" s="18" t="s">
        <v>15</v>
      </c>
      <c r="E4" s="20" t="s">
        <v>5</v>
      </c>
      <c r="F4" s="21"/>
      <c r="G4" s="22" t="s">
        <v>4</v>
      </c>
      <c r="H4" s="22"/>
      <c r="I4" s="32" t="s">
        <v>3</v>
      </c>
      <c r="J4" s="34" t="s">
        <v>2</v>
      </c>
    </row>
    <row r="5" spans="2:10" ht="18" customHeight="1" x14ac:dyDescent="0.25">
      <c r="B5" s="17"/>
      <c r="C5" s="19"/>
      <c r="D5" s="19"/>
      <c r="E5" s="5" t="s">
        <v>1</v>
      </c>
      <c r="F5" s="6">
        <v>0.6</v>
      </c>
      <c r="G5" s="4" t="s">
        <v>0</v>
      </c>
      <c r="H5" s="4">
        <v>0.4</v>
      </c>
      <c r="I5" s="33"/>
      <c r="J5" s="35"/>
    </row>
    <row r="6" spans="2:10" ht="20.100000000000001" customHeight="1" x14ac:dyDescent="0.25">
      <c r="B6" s="15">
        <v>1</v>
      </c>
      <c r="C6" s="9" t="s">
        <v>30</v>
      </c>
      <c r="D6" s="9" t="s">
        <v>31</v>
      </c>
      <c r="E6" s="3">
        <v>86.75</v>
      </c>
      <c r="F6" s="3">
        <f>E6*0.6</f>
        <v>52.05</v>
      </c>
      <c r="G6" s="3">
        <v>76.900000000000006</v>
      </c>
      <c r="H6" s="3">
        <f>G6*0.4</f>
        <v>30.760000000000005</v>
      </c>
      <c r="I6" s="14">
        <f>F6+H6</f>
        <v>82.81</v>
      </c>
      <c r="J6" s="13" t="s">
        <v>8</v>
      </c>
    </row>
    <row r="7" spans="2:10" ht="20.100000000000001" customHeight="1" x14ac:dyDescent="0.25">
      <c r="B7" s="15">
        <v>2</v>
      </c>
      <c r="C7" s="9" t="s">
        <v>32</v>
      </c>
      <c r="D7" s="9" t="s">
        <v>33</v>
      </c>
      <c r="E7" s="3">
        <v>89.93</v>
      </c>
      <c r="F7" s="3">
        <f>E7*0.6</f>
        <v>53.958000000000006</v>
      </c>
      <c r="G7" s="3">
        <v>69.66</v>
      </c>
      <c r="H7" s="3">
        <f>G7*0.4</f>
        <v>27.864000000000001</v>
      </c>
      <c r="I7" s="14">
        <f>F7+H7</f>
        <v>81.822000000000003</v>
      </c>
      <c r="J7" s="13" t="s">
        <v>8</v>
      </c>
    </row>
    <row r="8" spans="2:10" ht="20.100000000000001" customHeight="1" x14ac:dyDescent="0.25">
      <c r="B8" s="15">
        <v>3</v>
      </c>
      <c r="C8" s="9" t="s">
        <v>34</v>
      </c>
      <c r="D8" s="9" t="s">
        <v>35</v>
      </c>
      <c r="E8" s="3">
        <v>87.14</v>
      </c>
      <c r="F8" s="3">
        <f t="shared" ref="F8:F52" si="0">E8*0.6</f>
        <v>52.283999999999999</v>
      </c>
      <c r="G8" s="3">
        <v>65</v>
      </c>
      <c r="H8" s="3">
        <f t="shared" ref="H8:H52" si="1">G8*0.4</f>
        <v>26</v>
      </c>
      <c r="I8" s="14">
        <f t="shared" ref="I8:I52" si="2">F8+H8</f>
        <v>78.283999999999992</v>
      </c>
      <c r="J8" s="13" t="s">
        <v>8</v>
      </c>
    </row>
    <row r="9" spans="2:10" ht="20.100000000000001" customHeight="1" x14ac:dyDescent="0.25">
      <c r="B9" s="15">
        <v>4</v>
      </c>
      <c r="C9" s="9" t="s">
        <v>12</v>
      </c>
      <c r="D9" s="9" t="s">
        <v>36</v>
      </c>
      <c r="E9" s="3">
        <v>74.510000000000005</v>
      </c>
      <c r="F9" s="3">
        <f t="shared" si="0"/>
        <v>44.706000000000003</v>
      </c>
      <c r="G9" s="3">
        <v>82.96</v>
      </c>
      <c r="H9" s="3">
        <f t="shared" si="1"/>
        <v>33.183999999999997</v>
      </c>
      <c r="I9" s="14">
        <f t="shared" si="2"/>
        <v>77.89</v>
      </c>
      <c r="J9" s="13" t="s">
        <v>8</v>
      </c>
    </row>
    <row r="10" spans="2:10" ht="20.100000000000001" customHeight="1" x14ac:dyDescent="0.25">
      <c r="B10" s="15">
        <v>5</v>
      </c>
      <c r="C10" s="9" t="s">
        <v>37</v>
      </c>
      <c r="D10" s="9" t="s">
        <v>38</v>
      </c>
      <c r="E10" s="3">
        <v>80.09</v>
      </c>
      <c r="F10" s="3">
        <f t="shared" si="0"/>
        <v>48.054000000000002</v>
      </c>
      <c r="G10" s="3">
        <v>74.099999999999994</v>
      </c>
      <c r="H10" s="3">
        <f t="shared" si="1"/>
        <v>29.64</v>
      </c>
      <c r="I10" s="14">
        <f t="shared" si="2"/>
        <v>77.694000000000003</v>
      </c>
      <c r="J10" s="13" t="s">
        <v>8</v>
      </c>
    </row>
    <row r="11" spans="2:10" ht="20.100000000000001" customHeight="1" x14ac:dyDescent="0.25">
      <c r="B11" s="15">
        <v>6</v>
      </c>
      <c r="C11" s="9" t="s">
        <v>39</v>
      </c>
      <c r="D11" s="9" t="s">
        <v>11</v>
      </c>
      <c r="E11" s="3">
        <v>78.98</v>
      </c>
      <c r="F11" s="3">
        <f t="shared" si="0"/>
        <v>47.387999999999998</v>
      </c>
      <c r="G11" s="3">
        <v>73.16</v>
      </c>
      <c r="H11" s="3">
        <f t="shared" si="1"/>
        <v>29.263999999999999</v>
      </c>
      <c r="I11" s="14">
        <f t="shared" si="2"/>
        <v>76.652000000000001</v>
      </c>
      <c r="J11" s="13" t="s">
        <v>8</v>
      </c>
    </row>
    <row r="12" spans="2:10" ht="20.100000000000001" customHeight="1" x14ac:dyDescent="0.25">
      <c r="B12" s="15">
        <v>7</v>
      </c>
      <c r="C12" s="9" t="s">
        <v>40</v>
      </c>
      <c r="D12" s="9" t="s">
        <v>41</v>
      </c>
      <c r="E12" s="3">
        <v>78.77</v>
      </c>
      <c r="F12" s="3">
        <f t="shared" si="0"/>
        <v>47.261999999999993</v>
      </c>
      <c r="G12" s="3">
        <v>73.400000000000006</v>
      </c>
      <c r="H12" s="3">
        <f t="shared" si="1"/>
        <v>29.360000000000003</v>
      </c>
      <c r="I12" s="14">
        <f t="shared" si="2"/>
        <v>76.622</v>
      </c>
      <c r="J12" s="13" t="s">
        <v>8</v>
      </c>
    </row>
    <row r="13" spans="2:10" ht="20.100000000000001" customHeight="1" x14ac:dyDescent="0.25">
      <c r="B13" s="15">
        <v>8</v>
      </c>
      <c r="C13" s="9" t="s">
        <v>91</v>
      </c>
      <c r="D13" s="9" t="s">
        <v>92</v>
      </c>
      <c r="E13" s="3">
        <v>81.3</v>
      </c>
      <c r="F13" s="3">
        <f t="shared" si="0"/>
        <v>48.779999999999994</v>
      </c>
      <c r="G13" s="3">
        <v>67.8</v>
      </c>
      <c r="H13" s="3">
        <f t="shared" si="1"/>
        <v>27.12</v>
      </c>
      <c r="I13" s="14">
        <f t="shared" si="2"/>
        <v>75.899999999999991</v>
      </c>
      <c r="J13" s="13" t="s">
        <v>8</v>
      </c>
    </row>
    <row r="14" spans="2:10" ht="20.100000000000001" customHeight="1" x14ac:dyDescent="0.25">
      <c r="B14" s="15">
        <v>9</v>
      </c>
      <c r="C14" s="9" t="s">
        <v>42</v>
      </c>
      <c r="D14" s="9" t="s">
        <v>43</v>
      </c>
      <c r="E14" s="3">
        <v>78.209999999999994</v>
      </c>
      <c r="F14" s="3">
        <f t="shared" si="0"/>
        <v>46.925999999999995</v>
      </c>
      <c r="G14" s="3">
        <v>72.23</v>
      </c>
      <c r="H14" s="3">
        <f t="shared" si="1"/>
        <v>28.892000000000003</v>
      </c>
      <c r="I14" s="14">
        <f t="shared" si="2"/>
        <v>75.817999999999998</v>
      </c>
      <c r="J14" s="13" t="s">
        <v>8</v>
      </c>
    </row>
    <row r="15" spans="2:10" ht="20.100000000000001" customHeight="1" x14ac:dyDescent="0.25">
      <c r="B15" s="15">
        <v>10</v>
      </c>
      <c r="C15" s="9" t="s">
        <v>44</v>
      </c>
      <c r="D15" s="9" t="s">
        <v>45</v>
      </c>
      <c r="E15" s="3">
        <v>75.8</v>
      </c>
      <c r="F15" s="3">
        <f t="shared" si="0"/>
        <v>45.48</v>
      </c>
      <c r="G15" s="3">
        <v>75.03</v>
      </c>
      <c r="H15" s="3">
        <f t="shared" si="1"/>
        <v>30.012</v>
      </c>
      <c r="I15" s="14">
        <f t="shared" si="2"/>
        <v>75.49199999999999</v>
      </c>
      <c r="J15" s="13" t="s">
        <v>8</v>
      </c>
    </row>
    <row r="16" spans="2:10" ht="20.100000000000001" customHeight="1" x14ac:dyDescent="0.25">
      <c r="B16" s="15">
        <v>11</v>
      </c>
      <c r="C16" s="9" t="s">
        <v>46</v>
      </c>
      <c r="D16" s="9" t="s">
        <v>14</v>
      </c>
      <c r="E16" s="3">
        <v>78.97</v>
      </c>
      <c r="F16" s="3">
        <f t="shared" si="0"/>
        <v>47.381999999999998</v>
      </c>
      <c r="G16" s="3">
        <v>67.8</v>
      </c>
      <c r="H16" s="3">
        <f t="shared" si="1"/>
        <v>27.12</v>
      </c>
      <c r="I16" s="14">
        <f t="shared" si="2"/>
        <v>74.501999999999995</v>
      </c>
      <c r="J16" s="13" t="s">
        <v>8</v>
      </c>
    </row>
    <row r="17" spans="2:10" ht="20.100000000000001" customHeight="1" x14ac:dyDescent="0.25">
      <c r="B17" s="15">
        <v>12</v>
      </c>
      <c r="C17" s="9" t="s">
        <v>21</v>
      </c>
      <c r="D17" s="9" t="s">
        <v>47</v>
      </c>
      <c r="E17" s="3">
        <v>82.08</v>
      </c>
      <c r="F17" s="3">
        <f t="shared" si="0"/>
        <v>49.247999999999998</v>
      </c>
      <c r="G17" s="3">
        <v>63.13</v>
      </c>
      <c r="H17" s="3">
        <f t="shared" si="1"/>
        <v>25.252000000000002</v>
      </c>
      <c r="I17" s="14">
        <f t="shared" si="2"/>
        <v>74.5</v>
      </c>
      <c r="J17" s="13" t="s">
        <v>8</v>
      </c>
    </row>
    <row r="18" spans="2:10" ht="20.100000000000001" customHeight="1" x14ac:dyDescent="0.25">
      <c r="B18" s="15">
        <v>13</v>
      </c>
      <c r="C18" s="9" t="s">
        <v>13</v>
      </c>
      <c r="D18" s="9" t="s">
        <v>48</v>
      </c>
      <c r="E18" s="3">
        <v>74.66</v>
      </c>
      <c r="F18" s="3">
        <f t="shared" si="0"/>
        <v>44.795999999999999</v>
      </c>
      <c r="G18" s="3">
        <v>74.099999999999994</v>
      </c>
      <c r="H18" s="3">
        <f t="shared" si="1"/>
        <v>29.64</v>
      </c>
      <c r="I18" s="14">
        <f t="shared" si="2"/>
        <v>74.436000000000007</v>
      </c>
      <c r="J18" s="13" t="s">
        <v>8</v>
      </c>
    </row>
    <row r="19" spans="2:10" ht="20.100000000000001" customHeight="1" x14ac:dyDescent="0.25">
      <c r="B19" s="15">
        <v>14</v>
      </c>
      <c r="C19" s="9" t="s">
        <v>49</v>
      </c>
      <c r="D19" s="9" t="s">
        <v>50</v>
      </c>
      <c r="E19" s="3">
        <v>73.67</v>
      </c>
      <c r="F19" s="3">
        <f t="shared" si="0"/>
        <v>44.201999999999998</v>
      </c>
      <c r="G19" s="3">
        <v>75.5</v>
      </c>
      <c r="H19" s="3">
        <f t="shared" si="1"/>
        <v>30.200000000000003</v>
      </c>
      <c r="I19" s="14">
        <f t="shared" si="2"/>
        <v>74.402000000000001</v>
      </c>
      <c r="J19" s="13" t="s">
        <v>8</v>
      </c>
    </row>
    <row r="20" spans="2:10" ht="20.100000000000001" customHeight="1" x14ac:dyDescent="0.25">
      <c r="B20" s="15">
        <v>15</v>
      </c>
      <c r="C20" s="9" t="s">
        <v>51</v>
      </c>
      <c r="D20" s="9" t="s">
        <v>52</v>
      </c>
      <c r="E20" s="3">
        <v>69.34</v>
      </c>
      <c r="F20" s="3">
        <f t="shared" si="0"/>
        <v>41.603999999999999</v>
      </c>
      <c r="G20" s="3">
        <v>79.23</v>
      </c>
      <c r="H20" s="3">
        <f t="shared" si="1"/>
        <v>31.692000000000004</v>
      </c>
      <c r="I20" s="14">
        <f t="shared" si="2"/>
        <v>73.296000000000006</v>
      </c>
      <c r="J20" s="13" t="s">
        <v>8</v>
      </c>
    </row>
    <row r="21" spans="2:10" ht="20.100000000000001" customHeight="1" x14ac:dyDescent="0.25">
      <c r="B21" s="15">
        <v>16</v>
      </c>
      <c r="C21" s="9" t="s">
        <v>53</v>
      </c>
      <c r="D21" s="9" t="s">
        <v>54</v>
      </c>
      <c r="E21" s="3">
        <v>77</v>
      </c>
      <c r="F21" s="3">
        <f t="shared" si="0"/>
        <v>46.199999999999996</v>
      </c>
      <c r="G21" s="3">
        <v>66.86</v>
      </c>
      <c r="H21" s="3">
        <f t="shared" si="1"/>
        <v>26.744</v>
      </c>
      <c r="I21" s="14">
        <f t="shared" si="2"/>
        <v>72.943999999999988</v>
      </c>
      <c r="J21" s="13" t="s">
        <v>8</v>
      </c>
    </row>
    <row r="22" spans="2:10" ht="20.100000000000001" customHeight="1" x14ac:dyDescent="0.25">
      <c r="B22" s="15">
        <v>17</v>
      </c>
      <c r="C22" s="9" t="s">
        <v>55</v>
      </c>
      <c r="D22" s="9" t="s">
        <v>56</v>
      </c>
      <c r="E22" s="3">
        <v>73.56</v>
      </c>
      <c r="F22" s="3">
        <f t="shared" si="0"/>
        <v>44.136000000000003</v>
      </c>
      <c r="G22" s="3">
        <v>71.53</v>
      </c>
      <c r="H22" s="3">
        <f t="shared" si="1"/>
        <v>28.612000000000002</v>
      </c>
      <c r="I22" s="14">
        <f t="shared" si="2"/>
        <v>72.748000000000005</v>
      </c>
      <c r="J22" s="13" t="s">
        <v>8</v>
      </c>
    </row>
    <row r="23" spans="2:10" ht="20.100000000000001" customHeight="1" x14ac:dyDescent="0.25">
      <c r="B23" s="15">
        <v>18</v>
      </c>
      <c r="C23" s="9" t="s">
        <v>57</v>
      </c>
      <c r="D23" s="9" t="s">
        <v>58</v>
      </c>
      <c r="E23" s="3">
        <v>80.02</v>
      </c>
      <c r="F23" s="3">
        <f t="shared" si="0"/>
        <v>48.011999999999993</v>
      </c>
      <c r="G23" s="3">
        <v>61.5</v>
      </c>
      <c r="H23" s="3">
        <f t="shared" si="1"/>
        <v>24.6</v>
      </c>
      <c r="I23" s="14">
        <f t="shared" si="2"/>
        <v>72.611999999999995</v>
      </c>
      <c r="J23" s="13" t="s">
        <v>8</v>
      </c>
    </row>
    <row r="24" spans="2:10" ht="20.100000000000001" customHeight="1" x14ac:dyDescent="0.25">
      <c r="B24" s="15">
        <v>19</v>
      </c>
      <c r="C24" s="9" t="s">
        <v>39</v>
      </c>
      <c r="D24" s="9" t="s">
        <v>59</v>
      </c>
      <c r="E24" s="3">
        <v>75.739999999999995</v>
      </c>
      <c r="F24" s="3">
        <f t="shared" si="0"/>
        <v>45.443999999999996</v>
      </c>
      <c r="G24" s="3">
        <v>66.42</v>
      </c>
      <c r="H24" s="3">
        <f t="shared" si="1"/>
        <v>26.568000000000001</v>
      </c>
      <c r="I24" s="14">
        <f t="shared" si="2"/>
        <v>72.012</v>
      </c>
      <c r="J24" s="13" t="s">
        <v>8</v>
      </c>
    </row>
    <row r="25" spans="2:10" ht="20.100000000000001" customHeight="1" x14ac:dyDescent="0.25">
      <c r="B25" s="15">
        <v>20</v>
      </c>
      <c r="C25" s="9" t="s">
        <v>27</v>
      </c>
      <c r="D25" s="9" t="s">
        <v>60</v>
      </c>
      <c r="E25" s="3">
        <v>74.44</v>
      </c>
      <c r="F25" s="3">
        <f t="shared" si="0"/>
        <v>44.663999999999994</v>
      </c>
      <c r="G25" s="3">
        <v>67.33</v>
      </c>
      <c r="H25" s="3">
        <f t="shared" si="1"/>
        <v>26.932000000000002</v>
      </c>
      <c r="I25" s="14">
        <f t="shared" si="2"/>
        <v>71.596000000000004</v>
      </c>
      <c r="J25" s="13" t="s">
        <v>8</v>
      </c>
    </row>
    <row r="26" spans="2:10" ht="20.100000000000001" customHeight="1" x14ac:dyDescent="0.25">
      <c r="B26" s="15">
        <v>21</v>
      </c>
      <c r="C26" s="9" t="s">
        <v>61</v>
      </c>
      <c r="D26" s="9" t="s">
        <v>62</v>
      </c>
      <c r="E26" s="3">
        <v>76.95</v>
      </c>
      <c r="F26" s="3">
        <f t="shared" si="0"/>
        <v>46.17</v>
      </c>
      <c r="G26" s="3">
        <v>63.13</v>
      </c>
      <c r="H26" s="3">
        <f t="shared" si="1"/>
        <v>25.252000000000002</v>
      </c>
      <c r="I26" s="14">
        <f t="shared" si="2"/>
        <v>71.421999999999997</v>
      </c>
      <c r="J26" s="13" t="s">
        <v>8</v>
      </c>
    </row>
    <row r="27" spans="2:10" ht="20.100000000000001" customHeight="1" x14ac:dyDescent="0.25">
      <c r="B27" s="15">
        <v>22</v>
      </c>
      <c r="C27" s="9" t="s">
        <v>63</v>
      </c>
      <c r="D27" s="9" t="s">
        <v>64</v>
      </c>
      <c r="E27" s="3">
        <v>80.790000000000006</v>
      </c>
      <c r="F27" s="3">
        <f t="shared" si="0"/>
        <v>48.474000000000004</v>
      </c>
      <c r="G27" s="3">
        <v>57.3</v>
      </c>
      <c r="H27" s="3">
        <f t="shared" si="1"/>
        <v>22.92</v>
      </c>
      <c r="I27" s="14">
        <f t="shared" si="2"/>
        <v>71.394000000000005</v>
      </c>
      <c r="J27" s="13" t="s">
        <v>8</v>
      </c>
    </row>
    <row r="28" spans="2:10" ht="20.100000000000001" customHeight="1" x14ac:dyDescent="0.25">
      <c r="B28" s="15">
        <v>23</v>
      </c>
      <c r="C28" s="9" t="s">
        <v>25</v>
      </c>
      <c r="D28" s="9" t="s">
        <v>65</v>
      </c>
      <c r="E28" s="3">
        <v>67.59</v>
      </c>
      <c r="F28" s="3">
        <f t="shared" si="0"/>
        <v>40.554000000000002</v>
      </c>
      <c r="G28" s="3">
        <v>76.900000000000006</v>
      </c>
      <c r="H28" s="3">
        <f t="shared" si="1"/>
        <v>30.760000000000005</v>
      </c>
      <c r="I28" s="14">
        <f t="shared" si="2"/>
        <v>71.314000000000007</v>
      </c>
      <c r="J28" s="13" t="s">
        <v>8</v>
      </c>
    </row>
    <row r="29" spans="2:10" ht="20.100000000000001" customHeight="1" x14ac:dyDescent="0.25">
      <c r="B29" s="15">
        <v>24</v>
      </c>
      <c r="C29" s="9" t="s">
        <v>66</v>
      </c>
      <c r="D29" s="9" t="s">
        <v>67</v>
      </c>
      <c r="E29" s="3">
        <v>67.02</v>
      </c>
      <c r="F29" s="3">
        <f t="shared" si="0"/>
        <v>40.211999999999996</v>
      </c>
      <c r="G29" s="3">
        <v>77.36</v>
      </c>
      <c r="H29" s="3">
        <f t="shared" si="1"/>
        <v>30.944000000000003</v>
      </c>
      <c r="I29" s="14">
        <f t="shared" si="2"/>
        <v>71.156000000000006</v>
      </c>
      <c r="J29" s="13" t="s">
        <v>8</v>
      </c>
    </row>
    <row r="30" spans="2:10" ht="20.100000000000001" customHeight="1" x14ac:dyDescent="0.25">
      <c r="B30" s="15">
        <v>25</v>
      </c>
      <c r="C30" s="9" t="s">
        <v>68</v>
      </c>
      <c r="D30" s="9" t="s">
        <v>69</v>
      </c>
      <c r="E30" s="3">
        <v>71.34</v>
      </c>
      <c r="F30" s="3">
        <f t="shared" si="0"/>
        <v>42.804000000000002</v>
      </c>
      <c r="G30" s="3">
        <v>69.66</v>
      </c>
      <c r="H30" s="3">
        <f t="shared" si="1"/>
        <v>27.864000000000001</v>
      </c>
      <c r="I30" s="14">
        <f t="shared" si="2"/>
        <v>70.668000000000006</v>
      </c>
      <c r="J30" s="13" t="s">
        <v>8</v>
      </c>
    </row>
    <row r="31" spans="2:10" ht="20.100000000000001" customHeight="1" x14ac:dyDescent="0.25">
      <c r="B31" s="15">
        <v>26</v>
      </c>
      <c r="C31" s="9" t="s">
        <v>70</v>
      </c>
      <c r="D31" s="9" t="s">
        <v>71</v>
      </c>
      <c r="E31" s="3">
        <v>70.959999999999994</v>
      </c>
      <c r="F31" s="3">
        <f t="shared" si="0"/>
        <v>42.575999999999993</v>
      </c>
      <c r="G31" s="3">
        <v>69.430000000000007</v>
      </c>
      <c r="H31" s="3">
        <f t="shared" si="1"/>
        <v>27.772000000000006</v>
      </c>
      <c r="I31" s="14">
        <f t="shared" si="2"/>
        <v>70.347999999999999</v>
      </c>
      <c r="J31" s="13" t="s">
        <v>8</v>
      </c>
    </row>
    <row r="32" spans="2:10" ht="20.100000000000001" customHeight="1" x14ac:dyDescent="0.25">
      <c r="B32" s="15">
        <v>27</v>
      </c>
      <c r="C32" s="9" t="s">
        <v>72</v>
      </c>
      <c r="D32" s="9" t="s">
        <v>73</v>
      </c>
      <c r="E32" s="3">
        <v>71.099999999999994</v>
      </c>
      <c r="F32" s="3">
        <f t="shared" si="0"/>
        <v>42.66</v>
      </c>
      <c r="G32" s="3">
        <v>68.260000000000005</v>
      </c>
      <c r="H32" s="3">
        <f t="shared" si="1"/>
        <v>27.304000000000002</v>
      </c>
      <c r="I32" s="14">
        <f t="shared" si="2"/>
        <v>69.963999999999999</v>
      </c>
      <c r="J32" s="13" t="s">
        <v>8</v>
      </c>
    </row>
    <row r="33" spans="2:10" ht="20.100000000000001" customHeight="1" x14ac:dyDescent="0.25">
      <c r="B33" s="15">
        <v>28</v>
      </c>
      <c r="C33" s="9" t="s">
        <v>74</v>
      </c>
      <c r="D33" s="9" t="s">
        <v>75</v>
      </c>
      <c r="E33" s="3">
        <v>81.02</v>
      </c>
      <c r="F33" s="3">
        <f t="shared" si="0"/>
        <v>48.611999999999995</v>
      </c>
      <c r="G33" s="3">
        <v>53.33</v>
      </c>
      <c r="H33" s="3">
        <f t="shared" si="1"/>
        <v>21.332000000000001</v>
      </c>
      <c r="I33" s="14">
        <f t="shared" si="2"/>
        <v>69.943999999999988</v>
      </c>
      <c r="J33" s="13" t="s">
        <v>8</v>
      </c>
    </row>
    <row r="34" spans="2:10" ht="20.100000000000001" customHeight="1" x14ac:dyDescent="0.25">
      <c r="B34" s="15">
        <v>29</v>
      </c>
      <c r="C34" s="9" t="s">
        <v>76</v>
      </c>
      <c r="D34" s="9" t="s">
        <v>26</v>
      </c>
      <c r="E34" s="3">
        <v>64.989999999999995</v>
      </c>
      <c r="F34" s="3">
        <f t="shared" si="0"/>
        <v>38.993999999999993</v>
      </c>
      <c r="G34" s="3">
        <v>76.900000000000006</v>
      </c>
      <c r="H34" s="3">
        <f t="shared" si="1"/>
        <v>30.760000000000005</v>
      </c>
      <c r="I34" s="14">
        <f t="shared" si="2"/>
        <v>69.753999999999991</v>
      </c>
      <c r="J34" s="13" t="s">
        <v>8</v>
      </c>
    </row>
    <row r="35" spans="2:10" ht="20.100000000000001" customHeight="1" x14ac:dyDescent="0.25">
      <c r="B35" s="15">
        <v>30</v>
      </c>
      <c r="C35" s="9" t="s">
        <v>28</v>
      </c>
      <c r="D35" s="9" t="s">
        <v>77</v>
      </c>
      <c r="E35" s="3">
        <v>74.430000000000007</v>
      </c>
      <c r="F35" s="3">
        <f t="shared" si="0"/>
        <v>44.658000000000001</v>
      </c>
      <c r="G35" s="3">
        <v>62.66</v>
      </c>
      <c r="H35" s="3">
        <f t="shared" si="1"/>
        <v>25.064</v>
      </c>
      <c r="I35" s="14">
        <f t="shared" si="2"/>
        <v>69.722000000000008</v>
      </c>
      <c r="J35" s="13" t="s">
        <v>8</v>
      </c>
    </row>
    <row r="36" spans="2:10" ht="20.100000000000001" customHeight="1" x14ac:dyDescent="0.25">
      <c r="B36" s="15">
        <v>31</v>
      </c>
      <c r="C36" s="9" t="s">
        <v>78</v>
      </c>
      <c r="D36" s="9" t="s">
        <v>79</v>
      </c>
      <c r="E36" s="3">
        <v>73.260000000000005</v>
      </c>
      <c r="F36" s="3">
        <f t="shared" si="0"/>
        <v>43.956000000000003</v>
      </c>
      <c r="G36" s="3">
        <v>63.6</v>
      </c>
      <c r="H36" s="3">
        <f t="shared" si="1"/>
        <v>25.44</v>
      </c>
      <c r="I36" s="14">
        <f t="shared" si="2"/>
        <v>69.396000000000001</v>
      </c>
      <c r="J36" s="13" t="s">
        <v>20</v>
      </c>
    </row>
    <row r="37" spans="2:10" ht="20.100000000000001" customHeight="1" x14ac:dyDescent="0.25">
      <c r="B37" s="15">
        <v>32</v>
      </c>
      <c r="C37" s="9" t="s">
        <v>80</v>
      </c>
      <c r="D37" s="9" t="s">
        <v>81</v>
      </c>
      <c r="E37" s="3">
        <v>70.64</v>
      </c>
      <c r="F37" s="3">
        <f t="shared" si="0"/>
        <v>42.384</v>
      </c>
      <c r="G37" s="3">
        <v>66.400000000000006</v>
      </c>
      <c r="H37" s="3">
        <f t="shared" si="1"/>
        <v>26.560000000000002</v>
      </c>
      <c r="I37" s="14">
        <f t="shared" si="2"/>
        <v>68.944000000000003</v>
      </c>
      <c r="J37" s="13" t="s">
        <v>20</v>
      </c>
    </row>
    <row r="38" spans="2:10" ht="20.100000000000001" customHeight="1" x14ac:dyDescent="0.25">
      <c r="B38" s="15">
        <v>33</v>
      </c>
      <c r="C38" s="9" t="s">
        <v>23</v>
      </c>
      <c r="D38" s="9" t="s">
        <v>82</v>
      </c>
      <c r="E38" s="3">
        <v>69.180000000000007</v>
      </c>
      <c r="F38" s="3">
        <f t="shared" si="0"/>
        <v>41.508000000000003</v>
      </c>
      <c r="G38" s="3">
        <v>68.5</v>
      </c>
      <c r="H38" s="3">
        <f t="shared" si="1"/>
        <v>27.400000000000002</v>
      </c>
      <c r="I38" s="14">
        <f t="shared" si="2"/>
        <v>68.908000000000001</v>
      </c>
      <c r="J38" s="13" t="s">
        <v>20</v>
      </c>
    </row>
    <row r="39" spans="2:10" ht="20.100000000000001" customHeight="1" x14ac:dyDescent="0.25">
      <c r="B39" s="15">
        <v>34</v>
      </c>
      <c r="C39" s="9" t="s">
        <v>93</v>
      </c>
      <c r="D39" s="9" t="s">
        <v>90</v>
      </c>
      <c r="E39" s="3">
        <v>64.03</v>
      </c>
      <c r="F39" s="3">
        <f t="shared" si="0"/>
        <v>38.417999999999999</v>
      </c>
      <c r="G39" s="3">
        <v>75.959999999999994</v>
      </c>
      <c r="H39" s="3">
        <f t="shared" si="1"/>
        <v>30.384</v>
      </c>
      <c r="I39" s="14">
        <f t="shared" si="2"/>
        <v>68.801999999999992</v>
      </c>
      <c r="J39" s="13" t="s">
        <v>20</v>
      </c>
    </row>
    <row r="40" spans="2:10" ht="20.100000000000001" customHeight="1" x14ac:dyDescent="0.25">
      <c r="B40" s="15">
        <v>35</v>
      </c>
      <c r="C40" s="9" t="s">
        <v>22</v>
      </c>
      <c r="D40" s="9" t="s">
        <v>83</v>
      </c>
      <c r="E40" s="3">
        <v>72.2</v>
      </c>
      <c r="F40" s="3">
        <f t="shared" si="0"/>
        <v>43.32</v>
      </c>
      <c r="G40" s="3">
        <v>62.66</v>
      </c>
      <c r="H40" s="3">
        <f t="shared" si="1"/>
        <v>25.064</v>
      </c>
      <c r="I40" s="14">
        <f t="shared" si="2"/>
        <v>68.384</v>
      </c>
      <c r="J40" s="13" t="s">
        <v>20</v>
      </c>
    </row>
    <row r="41" spans="2:10" ht="20.100000000000001" customHeight="1" x14ac:dyDescent="0.25">
      <c r="B41" s="15">
        <v>36</v>
      </c>
      <c r="C41" s="9" t="s">
        <v>19</v>
      </c>
      <c r="D41" s="9" t="s">
        <v>84</v>
      </c>
      <c r="E41" s="3">
        <v>73.81</v>
      </c>
      <c r="F41" s="3">
        <f t="shared" si="0"/>
        <v>44.286000000000001</v>
      </c>
      <c r="G41" s="3">
        <v>59.86</v>
      </c>
      <c r="H41" s="3">
        <f t="shared" si="1"/>
        <v>23.944000000000003</v>
      </c>
      <c r="I41" s="14">
        <f t="shared" si="2"/>
        <v>68.23</v>
      </c>
      <c r="J41" s="13" t="s">
        <v>20</v>
      </c>
    </row>
    <row r="42" spans="2:10" ht="20.100000000000001" customHeight="1" x14ac:dyDescent="0.25">
      <c r="B42" s="15">
        <v>37</v>
      </c>
      <c r="C42" s="9" t="s">
        <v>68</v>
      </c>
      <c r="D42" s="9" t="s">
        <v>85</v>
      </c>
      <c r="E42" s="3">
        <v>70.27</v>
      </c>
      <c r="F42" s="3">
        <f t="shared" si="0"/>
        <v>42.161999999999999</v>
      </c>
      <c r="G42" s="3">
        <v>63.83</v>
      </c>
      <c r="H42" s="3">
        <f t="shared" si="1"/>
        <v>25.532</v>
      </c>
      <c r="I42" s="14">
        <f t="shared" si="2"/>
        <v>67.694000000000003</v>
      </c>
      <c r="J42" s="13" t="s">
        <v>20</v>
      </c>
    </row>
    <row r="43" spans="2:10" ht="20.100000000000001" customHeight="1" x14ac:dyDescent="0.25">
      <c r="B43" s="15">
        <v>38</v>
      </c>
      <c r="C43" s="9" t="s">
        <v>68</v>
      </c>
      <c r="D43" s="9" t="s">
        <v>86</v>
      </c>
      <c r="E43" s="3">
        <v>67.84</v>
      </c>
      <c r="F43" s="3">
        <f t="shared" si="0"/>
        <v>40.704000000000001</v>
      </c>
      <c r="G43" s="3">
        <v>65.930000000000007</v>
      </c>
      <c r="H43" s="3">
        <f t="shared" si="1"/>
        <v>26.372000000000003</v>
      </c>
      <c r="I43" s="14">
        <f t="shared" si="2"/>
        <v>67.076000000000008</v>
      </c>
      <c r="J43" s="13" t="s">
        <v>20</v>
      </c>
    </row>
    <row r="44" spans="2:10" ht="20.100000000000001" customHeight="1" x14ac:dyDescent="0.25">
      <c r="B44" s="15">
        <v>39</v>
      </c>
      <c r="C44" s="9" t="s">
        <v>18</v>
      </c>
      <c r="D44" s="9" t="s">
        <v>87</v>
      </c>
      <c r="E44" s="3">
        <v>61.12</v>
      </c>
      <c r="F44" s="3">
        <f t="shared" si="0"/>
        <v>36.671999999999997</v>
      </c>
      <c r="G44" s="3">
        <v>71.760000000000005</v>
      </c>
      <c r="H44" s="3">
        <f t="shared" si="1"/>
        <v>28.704000000000004</v>
      </c>
      <c r="I44" s="14">
        <f t="shared" si="2"/>
        <v>65.376000000000005</v>
      </c>
      <c r="J44" s="13" t="s">
        <v>20</v>
      </c>
    </row>
    <row r="45" spans="2:10" ht="20.100000000000001" customHeight="1" x14ac:dyDescent="0.25">
      <c r="B45" s="15">
        <v>40</v>
      </c>
      <c r="C45" s="9" t="s">
        <v>88</v>
      </c>
      <c r="D45" s="9" t="s">
        <v>29</v>
      </c>
      <c r="E45" s="3">
        <v>68.239999999999995</v>
      </c>
      <c r="F45" s="3">
        <f t="shared" si="0"/>
        <v>40.943999999999996</v>
      </c>
      <c r="G45" s="3">
        <v>59.63</v>
      </c>
      <c r="H45" s="3">
        <f t="shared" si="1"/>
        <v>23.852000000000004</v>
      </c>
      <c r="I45" s="14">
        <f t="shared" si="2"/>
        <v>64.795999999999992</v>
      </c>
      <c r="J45" s="13" t="s">
        <v>20</v>
      </c>
    </row>
    <row r="46" spans="2:10" ht="20.100000000000001" customHeight="1" x14ac:dyDescent="0.25">
      <c r="B46" s="15">
        <v>41</v>
      </c>
      <c r="C46" s="9" t="s">
        <v>94</v>
      </c>
      <c r="D46" s="9" t="s">
        <v>95</v>
      </c>
      <c r="E46" s="3">
        <v>62.48</v>
      </c>
      <c r="F46" s="3">
        <f t="shared" si="0"/>
        <v>37.488</v>
      </c>
      <c r="G46" s="3">
        <v>67.56</v>
      </c>
      <c r="H46" s="3">
        <f t="shared" si="1"/>
        <v>27.024000000000001</v>
      </c>
      <c r="I46" s="14">
        <f t="shared" si="2"/>
        <v>64.512</v>
      </c>
      <c r="J46" s="13" t="s">
        <v>20</v>
      </c>
    </row>
    <row r="47" spans="2:10" ht="20.100000000000001" customHeight="1" x14ac:dyDescent="0.25">
      <c r="B47" s="15">
        <v>42</v>
      </c>
      <c r="C47" s="9" t="s">
        <v>89</v>
      </c>
      <c r="D47" s="9" t="s">
        <v>96</v>
      </c>
      <c r="E47" s="3">
        <v>64.040000000000006</v>
      </c>
      <c r="F47" s="3">
        <f t="shared" si="0"/>
        <v>38.423999999999999</v>
      </c>
      <c r="G47" s="3">
        <v>75.959999999999994</v>
      </c>
      <c r="H47" s="3">
        <f t="shared" si="1"/>
        <v>30.384</v>
      </c>
      <c r="I47" s="14">
        <f t="shared" si="2"/>
        <v>68.807999999999993</v>
      </c>
      <c r="J47" s="13" t="s">
        <v>105</v>
      </c>
    </row>
    <row r="48" spans="2:10" ht="20.100000000000001" customHeight="1" x14ac:dyDescent="0.25">
      <c r="B48" s="15">
        <v>43</v>
      </c>
      <c r="C48" s="9" t="s">
        <v>97</v>
      </c>
      <c r="D48" s="9" t="s">
        <v>98</v>
      </c>
      <c r="E48" s="3"/>
      <c r="F48" s="3">
        <f t="shared" si="0"/>
        <v>0</v>
      </c>
      <c r="G48" s="3"/>
      <c r="H48" s="3">
        <f t="shared" si="1"/>
        <v>0</v>
      </c>
      <c r="I48" s="14">
        <f t="shared" si="2"/>
        <v>0</v>
      </c>
      <c r="J48" s="13" t="s">
        <v>24</v>
      </c>
    </row>
    <row r="49" spans="2:10" ht="20.100000000000001" customHeight="1" x14ac:dyDescent="0.25">
      <c r="B49" s="15">
        <v>44</v>
      </c>
      <c r="C49" s="9" t="s">
        <v>99</v>
      </c>
      <c r="D49" s="9" t="s">
        <v>100</v>
      </c>
      <c r="E49" s="3"/>
      <c r="F49" s="3">
        <f t="shared" si="0"/>
        <v>0</v>
      </c>
      <c r="G49" s="3"/>
      <c r="H49" s="3">
        <f t="shared" si="1"/>
        <v>0</v>
      </c>
      <c r="I49" s="14">
        <f t="shared" si="2"/>
        <v>0</v>
      </c>
      <c r="J49" s="13" t="s">
        <v>24</v>
      </c>
    </row>
    <row r="50" spans="2:10" ht="20.100000000000001" customHeight="1" x14ac:dyDescent="0.25">
      <c r="B50" s="15">
        <v>45</v>
      </c>
      <c r="C50" s="9" t="s">
        <v>22</v>
      </c>
      <c r="D50" s="9" t="s">
        <v>101</v>
      </c>
      <c r="E50" s="3"/>
      <c r="F50" s="3">
        <f t="shared" si="0"/>
        <v>0</v>
      </c>
      <c r="G50" s="3"/>
      <c r="H50" s="3">
        <f t="shared" si="1"/>
        <v>0</v>
      </c>
      <c r="I50" s="14">
        <f t="shared" si="2"/>
        <v>0</v>
      </c>
      <c r="J50" s="13" t="s">
        <v>24</v>
      </c>
    </row>
    <row r="51" spans="2:10" ht="20.100000000000001" customHeight="1" x14ac:dyDescent="0.25">
      <c r="B51" s="15">
        <v>46</v>
      </c>
      <c r="C51" s="9" t="s">
        <v>102</v>
      </c>
      <c r="D51" s="9" t="s">
        <v>103</v>
      </c>
      <c r="E51" s="3"/>
      <c r="F51" s="3">
        <f t="shared" si="0"/>
        <v>0</v>
      </c>
      <c r="G51" s="3"/>
      <c r="H51" s="3">
        <f t="shared" si="1"/>
        <v>0</v>
      </c>
      <c r="I51" s="14">
        <f t="shared" si="2"/>
        <v>0</v>
      </c>
      <c r="J51" s="13" t="s">
        <v>24</v>
      </c>
    </row>
    <row r="52" spans="2:10" ht="20.100000000000001" customHeight="1" x14ac:dyDescent="0.25">
      <c r="B52" s="15">
        <v>47</v>
      </c>
      <c r="C52" s="9" t="s">
        <v>104</v>
      </c>
      <c r="D52" s="9" t="s">
        <v>92</v>
      </c>
      <c r="E52" s="3"/>
      <c r="F52" s="3">
        <f t="shared" si="0"/>
        <v>0</v>
      </c>
      <c r="G52" s="3"/>
      <c r="H52" s="3">
        <f t="shared" si="1"/>
        <v>0</v>
      </c>
      <c r="I52" s="14">
        <f t="shared" si="2"/>
        <v>0</v>
      </c>
      <c r="J52" s="13" t="s">
        <v>24</v>
      </c>
    </row>
    <row r="54" spans="2:10" ht="45.75" customHeight="1" x14ac:dyDescent="0.25">
      <c r="C54" s="38" t="s">
        <v>107</v>
      </c>
      <c r="D54" s="38"/>
      <c r="E54" s="38"/>
      <c r="F54" s="38"/>
      <c r="G54" s="38"/>
      <c r="H54" s="38"/>
      <c r="I54" s="38"/>
      <c r="J54" s="38"/>
    </row>
    <row r="55" spans="2:10" ht="15" customHeight="1" x14ac:dyDescent="0.25">
      <c r="C55" s="36"/>
      <c r="D55" s="36"/>
      <c r="E55" s="36"/>
      <c r="F55" s="2"/>
      <c r="G55" s="37"/>
      <c r="H55" s="37"/>
      <c r="J55" s="12"/>
    </row>
    <row r="56" spans="2:10" ht="15" customHeight="1" x14ac:dyDescent="0.25">
      <c r="I56" s="2"/>
      <c r="J56" s="12"/>
    </row>
  </sheetData>
  <mergeCells count="15">
    <mergeCell ref="I4:I5"/>
    <mergeCell ref="J4:J5"/>
    <mergeCell ref="C55:E55"/>
    <mergeCell ref="G55:H55"/>
    <mergeCell ref="C54:J54"/>
    <mergeCell ref="B1:J1"/>
    <mergeCell ref="B2:C2"/>
    <mergeCell ref="G2:J2"/>
    <mergeCell ref="B3:C3"/>
    <mergeCell ref="G3:J3"/>
    <mergeCell ref="B4:B5"/>
    <mergeCell ref="C4:C5"/>
    <mergeCell ref="D4:D5"/>
    <mergeCell ref="E4:F4"/>
    <mergeCell ref="G4:H4"/>
  </mergeCells>
  <pageMargins left="0.25" right="0.25" top="0.75" bottom="0.75" header="0.3" footer="0.3"/>
  <pageSetup paperSize="9" scale="46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MAKİNE</vt:lpstr>
      <vt:lpstr>MAKİNE!Yazdırma_Alanı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Yılmaz</dc:creator>
  <cp:lastModifiedBy>Zafer CÖMERT</cp:lastModifiedBy>
  <dcterms:created xsi:type="dcterms:W3CDTF">2019-08-01T13:16:28Z</dcterms:created>
  <dcterms:modified xsi:type="dcterms:W3CDTF">2019-08-06T11:10:43Z</dcterms:modified>
</cp:coreProperties>
</file>