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E:\Samsun Üniversitesi\Lisanüstü\"/>
    </mc:Choice>
  </mc:AlternateContent>
  <bookViews>
    <workbookView xWindow="0" yWindow="0" windowWidth="16815" windowHeight="7485"/>
  </bookViews>
  <sheets>
    <sheet name="ALAN DIŞ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4" l="1"/>
  <c r="I22" i="4" s="1"/>
  <c r="H22" i="4"/>
  <c r="F23" i="4"/>
  <c r="H23" i="4"/>
  <c r="I23" i="4"/>
  <c r="F9" i="4"/>
  <c r="H9" i="4"/>
  <c r="I9" i="4"/>
  <c r="F10" i="4"/>
  <c r="I10" i="4" s="1"/>
  <c r="H10" i="4"/>
  <c r="F11" i="4"/>
  <c r="I11" i="4" s="1"/>
  <c r="H11" i="4"/>
  <c r="F12" i="4"/>
  <c r="H12" i="4"/>
  <c r="I12" i="4"/>
  <c r="F13" i="4"/>
  <c r="H13" i="4"/>
  <c r="I13" i="4"/>
  <c r="F14" i="4"/>
  <c r="I14" i="4" s="1"/>
  <c r="H14" i="4"/>
  <c r="F15" i="4"/>
  <c r="I15" i="4" s="1"/>
  <c r="H15" i="4"/>
  <c r="F16" i="4"/>
  <c r="H16" i="4"/>
  <c r="I16" i="4"/>
  <c r="F17" i="4"/>
  <c r="H17" i="4"/>
  <c r="I17" i="4"/>
  <c r="F18" i="4"/>
  <c r="I18" i="4" s="1"/>
  <c r="H18" i="4"/>
  <c r="F19" i="4"/>
  <c r="I19" i="4" s="1"/>
  <c r="H19" i="4"/>
  <c r="F20" i="4"/>
  <c r="H20" i="4"/>
  <c r="I20" i="4"/>
  <c r="F21" i="4"/>
  <c r="H21" i="4"/>
  <c r="I21" i="4"/>
  <c r="F8" i="4"/>
  <c r="I8" i="4" s="1"/>
  <c r="H8" i="4"/>
</calcChain>
</file>

<file path=xl/sharedStrings.xml><?xml version="1.0" encoding="utf-8"?>
<sst xmlns="http://schemas.openxmlformats.org/spreadsheetml/2006/main" count="49" uniqueCount="35">
  <si>
    <t>NOT</t>
  </si>
  <si>
    <t xml:space="preserve">Puan </t>
  </si>
  <si>
    <t>SONUÇ</t>
  </si>
  <si>
    <t>GENEL TOPLAM</t>
  </si>
  <si>
    <t>MEZUNİYET NOTU</t>
  </si>
  <si>
    <t>ALES</t>
  </si>
  <si>
    <t>Adı Soyadı</t>
  </si>
  <si>
    <t>Sıra No</t>
  </si>
  <si>
    <t>BİLİM SINAVINA GİREBİLİR</t>
  </si>
  <si>
    <t>SINAV GİRİŞ TARİHİ                 : 08.08.2019</t>
  </si>
  <si>
    <t>SONUÇ AÇIKLAMA TARİHİ    : 09.08.2019</t>
  </si>
  <si>
    <t xml:space="preserve">İLAN TARİHİ                                      </t>
  </si>
  <si>
    <t>: 06.08.2019</t>
  </si>
  <si>
    <t>LİSANSÜSTÜ EĞİTİM ENSTİTÜSÜ</t>
  </si>
  <si>
    <t>ULUSLARARASI İŞLETMECİLİK VE TİCARET  ANABİLİM DALI</t>
  </si>
  <si>
    <t>TEZLİ YÜKSEK LİSANS ÖN DEĞERLENDİRME SONUÇLARI</t>
  </si>
  <si>
    <t>Behzat Ecem TUTU</t>
  </si>
  <si>
    <t>Burak YEĞİN</t>
  </si>
  <si>
    <t>Merve Hatice KOBANOGLU</t>
  </si>
  <si>
    <t>Barış Kadir YALÇIN</t>
  </si>
  <si>
    <t>Selahattin ÖZDEMİR</t>
  </si>
  <si>
    <t>Mehmet Remzi OĞUZMERT</t>
  </si>
  <si>
    <t>Recep Kemal CERTEL</t>
  </si>
  <si>
    <t>Yavuz ERDEM</t>
  </si>
  <si>
    <t>Samet MERT</t>
  </si>
  <si>
    <t>Batur Settar EKŞİ</t>
  </si>
  <si>
    <t>Fatih TÜRKYILMAZ</t>
  </si>
  <si>
    <t>Muhammed İsa ÖZTÜRK</t>
  </si>
  <si>
    <t>Murat ÇELİK</t>
  </si>
  <si>
    <t>Seher BERBER</t>
  </si>
  <si>
    <t>Yasemin ASLAN</t>
  </si>
  <si>
    <t>Yavuz DOĞAN</t>
  </si>
  <si>
    <t>BAŞVURU KOŞULUNU SAĞLAMAMAKTADIR</t>
  </si>
  <si>
    <t xml:space="preserve">  </t>
  </si>
  <si>
    <t>*Bilim Sınavı Üniversitemiz Canik Kampüsünde İktisadi İdari ve Sosyal Bilimler Fakültesi B Blok 219 nolu salonda yapılacaktır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</si>
</sst>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1"/>
      <color rgb="FF000000"/>
      <name val="Calibri"/>
    </font>
    <font>
      <b/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i/>
      <sz val="10"/>
      <name val="Times New Roman"/>
      <family val="1"/>
      <charset val="162"/>
    </font>
    <font>
      <b/>
      <sz val="12"/>
      <color rgb="FFFFFFFF"/>
      <name val="Times New Roman"/>
      <family val="1"/>
      <charset val="162"/>
    </font>
    <font>
      <u/>
      <sz val="11"/>
      <color theme="10"/>
      <name val="Calibri"/>
      <family val="2"/>
      <charset val="162"/>
    </font>
    <font>
      <u/>
      <sz val="11"/>
      <color theme="11"/>
      <name val="Calibri"/>
      <family val="2"/>
      <charset val="162"/>
    </font>
    <font>
      <b/>
      <sz val="10"/>
      <color rgb="FF000000"/>
      <name val="Times New Roman"/>
      <family val="1"/>
      <charset val="162"/>
    </font>
    <font>
      <b/>
      <sz val="10"/>
      <color theme="0"/>
      <name val="Times New Roman"/>
      <family val="1"/>
      <charset val="162"/>
    </font>
    <font>
      <sz val="11"/>
      <color rgb="FF00000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C6D9F0"/>
        <bgColor rgb="FFC6D9F0"/>
      </patternFill>
    </fill>
    <fill>
      <patternFill patternType="solid">
        <fgColor rgb="FF17365D"/>
        <bgColor rgb="FF17365D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3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4" fontId="2" fillId="3" borderId="0" xfId="0" applyNumberFormat="1" applyFont="1" applyFill="1" applyAlignment="1">
      <alignment horizontal="left" vertical="center"/>
    </xf>
    <xf numFmtId="14" fontId="2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3" fillId="0" borderId="19" xfId="0" applyFont="1" applyBorder="1" applyAlignment="1">
      <alignment horizontal="center" vertical="center"/>
    </xf>
    <xf numFmtId="9" fontId="3" fillId="0" borderId="19" xfId="0" applyNumberFormat="1" applyFont="1" applyBorder="1" applyAlignment="1">
      <alignment horizontal="center" vertical="center" wrapText="1"/>
    </xf>
    <xf numFmtId="9" fontId="3" fillId="0" borderId="20" xfId="0" applyNumberFormat="1" applyFont="1" applyBorder="1" applyAlignment="1">
      <alignment horizontal="center" vertical="center" wrapText="1"/>
    </xf>
    <xf numFmtId="9" fontId="3" fillId="0" borderId="21" xfId="0" applyNumberFormat="1" applyFont="1" applyBorder="1" applyAlignment="1">
      <alignment horizontal="center" vertical="center" wrapText="1"/>
    </xf>
    <xf numFmtId="2" fontId="4" fillId="2" borderId="21" xfId="0" applyNumberFormat="1" applyFont="1" applyFill="1" applyBorder="1" applyAlignment="1">
      <alignment horizontal="center" vertical="center" wrapText="1"/>
    </xf>
    <xf numFmtId="2" fontId="9" fillId="3" borderId="2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64" fontId="3" fillId="2" borderId="2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3" borderId="13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11" fillId="0" borderId="12" xfId="0" applyFont="1" applyBorder="1" applyAlignment="1"/>
    <xf numFmtId="0" fontId="0" fillId="0" borderId="10" xfId="0" applyBorder="1"/>
    <xf numFmtId="0" fontId="6" fillId="4" borderId="1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10" fillId="3" borderId="22" xfId="0" applyFont="1" applyFill="1" applyBorder="1" applyAlignment="1">
      <alignment horizontal="left" vertical="center"/>
    </xf>
    <xf numFmtId="0" fontId="10" fillId="3" borderId="23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2" borderId="29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</cellXfs>
  <cellStyles count="13">
    <cellStyle name="İzlenen Köprü" xfId="2" builtinId="9" hidden="1"/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Köprü" xfId="1" builtinId="8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="125" zoomScaleNormal="125" zoomScalePageLayoutView="125" workbookViewId="0">
      <selection activeCell="E20" sqref="E20"/>
    </sheetView>
  </sheetViews>
  <sheetFormatPr defaultColWidth="11.42578125" defaultRowHeight="15" x14ac:dyDescent="0.25"/>
  <cols>
    <col min="3" max="3" width="24.42578125" customWidth="1"/>
    <col min="4" max="4" width="3.140625" customWidth="1"/>
    <col min="9" max="9" width="14.85546875" bestFit="1" customWidth="1"/>
    <col min="10" max="10" width="41.28515625" customWidth="1"/>
  </cols>
  <sheetData>
    <row r="1" spans="1:10" ht="15" customHeight="1" x14ac:dyDescent="0.25">
      <c r="A1" s="20"/>
      <c r="B1" s="21" t="s">
        <v>13</v>
      </c>
      <c r="C1" s="22"/>
      <c r="D1" s="22"/>
      <c r="E1" s="22"/>
      <c r="F1" s="22"/>
      <c r="G1" s="22"/>
      <c r="H1" s="22"/>
      <c r="I1" s="22"/>
      <c r="J1" s="23"/>
    </row>
    <row r="2" spans="1:10" ht="15" customHeight="1" x14ac:dyDescent="0.25">
      <c r="A2" s="20"/>
      <c r="B2" s="24" t="s">
        <v>14</v>
      </c>
      <c r="C2" s="25"/>
      <c r="D2" s="25"/>
      <c r="E2" s="25"/>
      <c r="F2" s="25"/>
      <c r="G2" s="25"/>
      <c r="H2" s="25"/>
      <c r="I2" s="25"/>
      <c r="J2" s="26"/>
    </row>
    <row r="3" spans="1:10" ht="15" customHeight="1" x14ac:dyDescent="0.25">
      <c r="A3" s="20"/>
      <c r="B3" s="27" t="s">
        <v>15</v>
      </c>
      <c r="C3" s="28"/>
      <c r="D3" s="28"/>
      <c r="E3" s="28"/>
      <c r="F3" s="28"/>
      <c r="G3" s="28"/>
      <c r="H3" s="28"/>
      <c r="I3" s="28"/>
      <c r="J3" s="29"/>
    </row>
    <row r="4" spans="1:10" x14ac:dyDescent="0.25">
      <c r="B4" s="17" t="s">
        <v>11</v>
      </c>
      <c r="C4" s="18"/>
      <c r="D4" s="4" t="s">
        <v>12</v>
      </c>
      <c r="E4" s="5"/>
      <c r="F4" s="5"/>
      <c r="G4" s="30" t="s">
        <v>9</v>
      </c>
      <c r="H4" s="30"/>
      <c r="I4" s="30"/>
      <c r="J4" s="31"/>
    </row>
    <row r="5" spans="1:10" x14ac:dyDescent="0.25">
      <c r="B5" s="32" t="s">
        <v>33</v>
      </c>
      <c r="C5" s="33"/>
      <c r="D5" s="4"/>
      <c r="E5" s="6"/>
      <c r="F5" s="6"/>
      <c r="G5" s="34" t="s">
        <v>10</v>
      </c>
      <c r="H5" s="34"/>
      <c r="I5" s="34"/>
      <c r="J5" s="35"/>
    </row>
    <row r="6" spans="1:10" x14ac:dyDescent="0.25">
      <c r="B6" s="36" t="s">
        <v>7</v>
      </c>
      <c r="C6" s="47" t="s">
        <v>6</v>
      </c>
      <c r="D6" s="48"/>
      <c r="E6" s="38" t="s">
        <v>5</v>
      </c>
      <c r="F6" s="39"/>
      <c r="G6" s="40" t="s">
        <v>4</v>
      </c>
      <c r="H6" s="41"/>
      <c r="I6" s="42" t="s">
        <v>3</v>
      </c>
      <c r="J6" s="36" t="s">
        <v>2</v>
      </c>
    </row>
    <row r="7" spans="1:10" x14ac:dyDescent="0.25">
      <c r="B7" s="37"/>
      <c r="C7" s="49"/>
      <c r="D7" s="50"/>
      <c r="E7" s="7" t="s">
        <v>1</v>
      </c>
      <c r="F7" s="8">
        <v>0.6</v>
      </c>
      <c r="G7" s="9" t="s">
        <v>0</v>
      </c>
      <c r="H7" s="10">
        <v>0.4</v>
      </c>
      <c r="I7" s="43"/>
      <c r="J7" s="44"/>
    </row>
    <row r="8" spans="1:10" x14ac:dyDescent="0.25">
      <c r="B8" s="1">
        <v>1</v>
      </c>
      <c r="C8" s="51" t="s">
        <v>16</v>
      </c>
      <c r="D8" s="52"/>
      <c r="E8" s="11">
        <v>82.81</v>
      </c>
      <c r="F8" s="2">
        <f>E8*0.6</f>
        <v>49.686</v>
      </c>
      <c r="G8" s="11">
        <v>82.5</v>
      </c>
      <c r="H8" s="11">
        <f>G8*0.4</f>
        <v>33</v>
      </c>
      <c r="I8" s="12">
        <f>F8+H8</f>
        <v>82.686000000000007</v>
      </c>
      <c r="J8" s="3" t="s">
        <v>8</v>
      </c>
    </row>
    <row r="9" spans="1:10" x14ac:dyDescent="0.25">
      <c r="B9" s="13">
        <v>2</v>
      </c>
      <c r="C9" s="51" t="s">
        <v>17</v>
      </c>
      <c r="D9" s="52"/>
      <c r="E9" s="11">
        <v>75.97</v>
      </c>
      <c r="F9" s="2">
        <f t="shared" ref="F9:F23" si="0">E9*0.6</f>
        <v>45.582000000000001</v>
      </c>
      <c r="G9" s="11">
        <v>64.760000000000005</v>
      </c>
      <c r="H9" s="11">
        <f t="shared" ref="H9:H23" si="1">G9*0.4</f>
        <v>25.904000000000003</v>
      </c>
      <c r="I9" s="12">
        <f t="shared" ref="I9:I23" si="2">F9+H9</f>
        <v>71.486000000000004</v>
      </c>
      <c r="J9" s="14" t="s">
        <v>8</v>
      </c>
    </row>
    <row r="10" spans="1:10" x14ac:dyDescent="0.25">
      <c r="B10" s="13">
        <v>3</v>
      </c>
      <c r="C10" s="51" t="s">
        <v>18</v>
      </c>
      <c r="D10" s="52"/>
      <c r="E10" s="11">
        <v>69.819999999999993</v>
      </c>
      <c r="F10" s="2">
        <f t="shared" si="0"/>
        <v>41.891999999999996</v>
      </c>
      <c r="G10" s="11">
        <v>72.930000000000007</v>
      </c>
      <c r="H10" s="11">
        <f t="shared" si="1"/>
        <v>29.172000000000004</v>
      </c>
      <c r="I10" s="12">
        <f t="shared" si="2"/>
        <v>71.063999999999993</v>
      </c>
      <c r="J10" s="14" t="s">
        <v>8</v>
      </c>
    </row>
    <row r="11" spans="1:10" x14ac:dyDescent="0.25">
      <c r="B11" s="13">
        <v>4</v>
      </c>
      <c r="C11" s="51" t="s">
        <v>19</v>
      </c>
      <c r="D11" s="52"/>
      <c r="E11" s="11">
        <v>71.34</v>
      </c>
      <c r="F11" s="2">
        <f t="shared" si="0"/>
        <v>42.804000000000002</v>
      </c>
      <c r="G11" s="11">
        <v>67.8</v>
      </c>
      <c r="H11" s="11">
        <f t="shared" si="1"/>
        <v>27.12</v>
      </c>
      <c r="I11" s="12">
        <f t="shared" si="2"/>
        <v>69.924000000000007</v>
      </c>
      <c r="J11" s="14" t="s">
        <v>8</v>
      </c>
    </row>
    <row r="12" spans="1:10" x14ac:dyDescent="0.25">
      <c r="B12" s="13">
        <v>5</v>
      </c>
      <c r="C12" s="51" t="s">
        <v>20</v>
      </c>
      <c r="D12" s="52"/>
      <c r="E12" s="11">
        <v>64.8</v>
      </c>
      <c r="F12" s="2">
        <f t="shared" si="0"/>
        <v>38.879999999999995</v>
      </c>
      <c r="G12" s="11">
        <v>73.400000000000006</v>
      </c>
      <c r="H12" s="11">
        <f t="shared" si="1"/>
        <v>29.360000000000003</v>
      </c>
      <c r="I12" s="12">
        <f t="shared" si="2"/>
        <v>68.239999999999995</v>
      </c>
      <c r="J12" s="14" t="s">
        <v>8</v>
      </c>
    </row>
    <row r="13" spans="1:10" x14ac:dyDescent="0.25">
      <c r="B13" s="13">
        <v>6</v>
      </c>
      <c r="C13" s="51" t="s">
        <v>21</v>
      </c>
      <c r="D13" s="52"/>
      <c r="E13" s="11">
        <v>68.290000000000006</v>
      </c>
      <c r="F13" s="2">
        <f t="shared" si="0"/>
        <v>40.974000000000004</v>
      </c>
      <c r="G13" s="11">
        <v>67.099999999999994</v>
      </c>
      <c r="H13" s="11">
        <f t="shared" si="1"/>
        <v>26.84</v>
      </c>
      <c r="I13" s="12">
        <f t="shared" si="2"/>
        <v>67.814000000000007</v>
      </c>
      <c r="J13" s="14" t="s">
        <v>8</v>
      </c>
    </row>
    <row r="14" spans="1:10" x14ac:dyDescent="0.25">
      <c r="B14" s="13">
        <v>7</v>
      </c>
      <c r="C14" s="51" t="s">
        <v>22</v>
      </c>
      <c r="D14" s="52"/>
      <c r="E14" s="11">
        <v>65.010000000000005</v>
      </c>
      <c r="F14" s="2">
        <f t="shared" si="0"/>
        <v>39.006</v>
      </c>
      <c r="G14" s="11">
        <v>69.430000000000007</v>
      </c>
      <c r="H14" s="11">
        <f t="shared" si="1"/>
        <v>27.772000000000006</v>
      </c>
      <c r="I14" s="12">
        <f t="shared" si="2"/>
        <v>66.778000000000006</v>
      </c>
      <c r="J14" s="14" t="s">
        <v>8</v>
      </c>
    </row>
    <row r="15" spans="1:10" x14ac:dyDescent="0.25">
      <c r="B15" s="13">
        <v>8</v>
      </c>
      <c r="C15" s="51" t="s">
        <v>23</v>
      </c>
      <c r="D15" s="52"/>
      <c r="E15" s="11">
        <v>61.1</v>
      </c>
      <c r="F15" s="2">
        <f t="shared" si="0"/>
        <v>36.659999999999997</v>
      </c>
      <c r="G15" s="11">
        <v>66.16</v>
      </c>
      <c r="H15" s="11">
        <f t="shared" si="1"/>
        <v>26.463999999999999</v>
      </c>
      <c r="I15" s="12">
        <f t="shared" si="2"/>
        <v>63.123999999999995</v>
      </c>
      <c r="J15" s="14" t="s">
        <v>8</v>
      </c>
    </row>
    <row r="16" spans="1:10" x14ac:dyDescent="0.25">
      <c r="B16" s="13">
        <v>9</v>
      </c>
      <c r="C16" s="51" t="s">
        <v>24</v>
      </c>
      <c r="D16" s="52"/>
      <c r="E16" s="11">
        <v>62</v>
      </c>
      <c r="F16" s="2">
        <f t="shared" si="0"/>
        <v>37.199999999999996</v>
      </c>
      <c r="G16" s="11">
        <v>64.06</v>
      </c>
      <c r="H16" s="11">
        <f t="shared" si="1"/>
        <v>25.624000000000002</v>
      </c>
      <c r="I16" s="12">
        <f t="shared" si="2"/>
        <v>62.823999999999998</v>
      </c>
      <c r="J16" s="14" t="s">
        <v>8</v>
      </c>
    </row>
    <row r="17" spans="2:10" x14ac:dyDescent="0.25">
      <c r="B17" s="13">
        <v>10</v>
      </c>
      <c r="C17" s="51" t="s">
        <v>25</v>
      </c>
      <c r="D17" s="52"/>
      <c r="E17" s="11">
        <v>71.819999999999993</v>
      </c>
      <c r="F17" s="2">
        <f t="shared" si="0"/>
        <v>43.091999999999992</v>
      </c>
      <c r="G17" s="11">
        <v>58.23</v>
      </c>
      <c r="H17" s="11">
        <f t="shared" si="1"/>
        <v>23.292000000000002</v>
      </c>
      <c r="I17" s="12">
        <f t="shared" si="2"/>
        <v>66.383999999999986</v>
      </c>
      <c r="J17" s="14" t="s">
        <v>32</v>
      </c>
    </row>
    <row r="18" spans="2:10" x14ac:dyDescent="0.25">
      <c r="B18" s="13">
        <v>11</v>
      </c>
      <c r="C18" s="51" t="s">
        <v>26</v>
      </c>
      <c r="D18" s="52"/>
      <c r="E18" s="11">
        <v>78.430000000000007</v>
      </c>
      <c r="F18" s="2">
        <f t="shared" si="0"/>
        <v>47.058</v>
      </c>
      <c r="G18" s="11">
        <v>73.63</v>
      </c>
      <c r="H18" s="11">
        <f t="shared" si="1"/>
        <v>29.451999999999998</v>
      </c>
      <c r="I18" s="12">
        <f t="shared" si="2"/>
        <v>76.509999999999991</v>
      </c>
      <c r="J18" s="14" t="s">
        <v>32</v>
      </c>
    </row>
    <row r="19" spans="2:10" x14ac:dyDescent="0.25">
      <c r="B19" s="13">
        <v>12</v>
      </c>
      <c r="C19" s="51" t="s">
        <v>27</v>
      </c>
      <c r="D19" s="52"/>
      <c r="E19" s="11">
        <v>80.290000000000006</v>
      </c>
      <c r="F19" s="2">
        <f t="shared" si="0"/>
        <v>48.173999999999999</v>
      </c>
      <c r="G19" s="11">
        <v>58.7</v>
      </c>
      <c r="H19" s="11">
        <f t="shared" si="1"/>
        <v>23.480000000000004</v>
      </c>
      <c r="I19" s="12">
        <f t="shared" si="2"/>
        <v>71.653999999999996</v>
      </c>
      <c r="J19" s="14" t="s">
        <v>32</v>
      </c>
    </row>
    <row r="20" spans="2:10" x14ac:dyDescent="0.25">
      <c r="B20" s="13">
        <v>13</v>
      </c>
      <c r="C20" s="51" t="s">
        <v>28</v>
      </c>
      <c r="D20" s="52"/>
      <c r="E20" s="11">
        <v>82.1</v>
      </c>
      <c r="F20" s="2">
        <f t="shared" si="0"/>
        <v>49.26</v>
      </c>
      <c r="G20" s="11">
        <v>65.930000000000007</v>
      </c>
      <c r="H20" s="11">
        <f t="shared" si="1"/>
        <v>26.372000000000003</v>
      </c>
      <c r="I20" s="12">
        <f t="shared" si="2"/>
        <v>75.632000000000005</v>
      </c>
      <c r="J20" s="14" t="s">
        <v>32</v>
      </c>
    </row>
    <row r="21" spans="2:10" x14ac:dyDescent="0.25">
      <c r="B21" s="13">
        <v>14</v>
      </c>
      <c r="C21" s="51" t="s">
        <v>29</v>
      </c>
      <c r="D21" s="52"/>
      <c r="E21" s="11">
        <v>65.36</v>
      </c>
      <c r="F21" s="2">
        <f t="shared" si="0"/>
        <v>39.216000000000001</v>
      </c>
      <c r="G21" s="11">
        <v>72</v>
      </c>
      <c r="H21" s="11">
        <f t="shared" si="1"/>
        <v>28.8</v>
      </c>
      <c r="I21" s="12">
        <f t="shared" si="2"/>
        <v>68.016000000000005</v>
      </c>
      <c r="J21" s="14" t="s">
        <v>32</v>
      </c>
    </row>
    <row r="22" spans="2:10" x14ac:dyDescent="0.25">
      <c r="B22" s="13">
        <v>15</v>
      </c>
      <c r="C22" s="51" t="s">
        <v>30</v>
      </c>
      <c r="D22" s="52"/>
      <c r="E22" s="11">
        <v>61.39</v>
      </c>
      <c r="F22" s="2">
        <f t="shared" si="0"/>
        <v>36.833999999999996</v>
      </c>
      <c r="G22" s="11">
        <v>87.86</v>
      </c>
      <c r="H22" s="11">
        <f t="shared" si="1"/>
        <v>35.143999999999998</v>
      </c>
      <c r="I22" s="12">
        <f t="shared" si="2"/>
        <v>71.977999999999994</v>
      </c>
      <c r="J22" s="14" t="s">
        <v>32</v>
      </c>
    </row>
    <row r="23" spans="2:10" x14ac:dyDescent="0.25">
      <c r="B23" s="13">
        <v>16</v>
      </c>
      <c r="C23" s="51" t="s">
        <v>31</v>
      </c>
      <c r="D23" s="52"/>
      <c r="E23" s="11">
        <v>58.66</v>
      </c>
      <c r="F23" s="2">
        <f t="shared" si="0"/>
        <v>35.195999999999998</v>
      </c>
      <c r="G23" s="11">
        <v>59.86</v>
      </c>
      <c r="H23" s="11">
        <f t="shared" si="1"/>
        <v>23.944000000000003</v>
      </c>
      <c r="I23" s="12">
        <f t="shared" si="2"/>
        <v>59.14</v>
      </c>
      <c r="J23" s="14" t="s">
        <v>32</v>
      </c>
    </row>
    <row r="24" spans="2:10" x14ac:dyDescent="0.25">
      <c r="C24" s="19" t="s">
        <v>34</v>
      </c>
      <c r="D24" s="19"/>
      <c r="E24" s="19"/>
      <c r="F24" s="19"/>
      <c r="G24" s="19"/>
      <c r="H24" s="19"/>
      <c r="I24" s="19"/>
    </row>
    <row r="25" spans="2:10" ht="15.75" x14ac:dyDescent="0.25">
      <c r="C25" s="45"/>
      <c r="D25" s="45"/>
      <c r="E25" s="45"/>
      <c r="F25" s="46"/>
      <c r="G25" s="46"/>
      <c r="H25" s="46"/>
      <c r="I25" s="46"/>
      <c r="J25" s="15"/>
    </row>
    <row r="26" spans="2:10" ht="15" customHeight="1" x14ac:dyDescent="0.25">
      <c r="C26" s="45"/>
      <c r="D26" s="45"/>
      <c r="E26" s="45"/>
      <c r="F26" s="16"/>
      <c r="G26" s="46"/>
      <c r="H26" s="46"/>
      <c r="J26" s="16"/>
    </row>
    <row r="27" spans="2:10" ht="15.75" x14ac:dyDescent="0.25">
      <c r="I27" s="16"/>
      <c r="J27" s="16"/>
    </row>
  </sheetData>
  <mergeCells count="33">
    <mergeCell ref="C15:D15"/>
    <mergeCell ref="C16:D16"/>
    <mergeCell ref="C17:D17"/>
    <mergeCell ref="C18:D18"/>
    <mergeCell ref="C19:D19"/>
    <mergeCell ref="C25:E25"/>
    <mergeCell ref="F25:I25"/>
    <mergeCell ref="C26:E26"/>
    <mergeCell ref="G26:H26"/>
    <mergeCell ref="C6:D7"/>
    <mergeCell ref="C8:D8"/>
    <mergeCell ref="C9:D9"/>
    <mergeCell ref="C10:D10"/>
    <mergeCell ref="C11:D11"/>
    <mergeCell ref="C12:D12"/>
    <mergeCell ref="C13:D13"/>
    <mergeCell ref="C20:D20"/>
    <mergeCell ref="C21:D21"/>
    <mergeCell ref="C22:D22"/>
    <mergeCell ref="C23:D23"/>
    <mergeCell ref="C14:D14"/>
    <mergeCell ref="B5:C5"/>
    <mergeCell ref="G5:J5"/>
    <mergeCell ref="B6:B7"/>
    <mergeCell ref="E6:F6"/>
    <mergeCell ref="G6:H6"/>
    <mergeCell ref="I6:I7"/>
    <mergeCell ref="J6:J7"/>
    <mergeCell ref="A1:A3"/>
    <mergeCell ref="B1:J1"/>
    <mergeCell ref="B2:J2"/>
    <mergeCell ref="B3:J3"/>
    <mergeCell ref="G4:J4"/>
  </mergeCell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ALAN DIŞI</vt:lpstr>
    </vt:vector>
  </TitlesOfParts>
  <Company>NouS/TncTR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Yılmaz</dc:creator>
  <cp:lastModifiedBy>Zafer CÖMERT</cp:lastModifiedBy>
  <dcterms:created xsi:type="dcterms:W3CDTF">2019-08-01T13:16:28Z</dcterms:created>
  <dcterms:modified xsi:type="dcterms:W3CDTF">2019-08-06T11:07:50Z</dcterms:modified>
</cp:coreProperties>
</file>