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E:\Samsun Üniversitesi\Lisanüstü\"/>
    </mc:Choice>
  </mc:AlternateContent>
  <bookViews>
    <workbookView xWindow="0" yWindow="0" windowWidth="16815" windowHeight="7485"/>
  </bookViews>
  <sheets>
    <sheet name="UİT TEZLİ ÖN DEĞERLENDİRME" sheetId="1" r:id="rId1"/>
  </sheets>
  <definedNames>
    <definedName name="_xlnm._FilterDatabase" localSheetId="0" hidden="1">'UİT TEZLİ ÖN DEĞERLENDİRME'!$B$1:$J$94</definedName>
    <definedName name="_xlnm.Print_Area" localSheetId="0">'UİT TEZLİ ÖN DEĞERLENDİRME'!$A$1:$J$7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6" i="1" l="1"/>
  <c r="I56" i="1" s="1"/>
  <c r="H56" i="1"/>
  <c r="F57" i="1"/>
  <c r="H57" i="1"/>
  <c r="F58" i="1"/>
  <c r="I58" i="1" s="1"/>
  <c r="H58" i="1"/>
  <c r="F59" i="1"/>
  <c r="H59" i="1"/>
  <c r="I59" i="1"/>
  <c r="F60" i="1"/>
  <c r="H60" i="1"/>
  <c r="I60" i="1"/>
  <c r="F61" i="1"/>
  <c r="I61" i="1" s="1"/>
  <c r="H61" i="1"/>
  <c r="F62" i="1"/>
  <c r="H62" i="1"/>
  <c r="F63" i="1"/>
  <c r="I63" i="1" s="1"/>
  <c r="H63" i="1"/>
  <c r="F64" i="1"/>
  <c r="I64" i="1" s="1"/>
  <c r="H64" i="1"/>
  <c r="F65" i="1"/>
  <c r="H65" i="1"/>
  <c r="F66" i="1"/>
  <c r="I66" i="1" s="1"/>
  <c r="H66" i="1"/>
  <c r="F67" i="1"/>
  <c r="H67" i="1"/>
  <c r="I67" i="1"/>
  <c r="F68" i="1"/>
  <c r="H68" i="1"/>
  <c r="I68" i="1"/>
  <c r="F69" i="1"/>
  <c r="I69" i="1" s="1"/>
  <c r="H69" i="1"/>
  <c r="F70" i="1"/>
  <c r="H70" i="1"/>
  <c r="F71" i="1"/>
  <c r="I71" i="1" s="1"/>
  <c r="H71" i="1"/>
  <c r="F72" i="1"/>
  <c r="I72" i="1" s="1"/>
  <c r="H72" i="1"/>
  <c r="F73" i="1"/>
  <c r="H73" i="1"/>
  <c r="F55" i="1"/>
  <c r="I55" i="1" s="1"/>
  <c r="H55" i="1"/>
  <c r="F24" i="1"/>
  <c r="H24" i="1"/>
  <c r="I24" i="1" s="1"/>
  <c r="F25" i="1"/>
  <c r="I25" i="1" s="1"/>
  <c r="H25" i="1"/>
  <c r="F26" i="1"/>
  <c r="H26" i="1"/>
  <c r="I26" i="1"/>
  <c r="F27" i="1"/>
  <c r="H27" i="1"/>
  <c r="I27" i="1"/>
  <c r="F28" i="1"/>
  <c r="I28" i="1" s="1"/>
  <c r="H28" i="1"/>
  <c r="F29" i="1"/>
  <c r="I29" i="1" s="1"/>
  <c r="H29" i="1"/>
  <c r="F30" i="1"/>
  <c r="I30" i="1" s="1"/>
  <c r="H30" i="1"/>
  <c r="F31" i="1"/>
  <c r="H31" i="1"/>
  <c r="I31" i="1"/>
  <c r="F32" i="1"/>
  <c r="H32" i="1"/>
  <c r="F33" i="1"/>
  <c r="H33" i="1"/>
  <c r="F34" i="1"/>
  <c r="H34" i="1"/>
  <c r="I34" i="1" s="1"/>
  <c r="F35" i="1"/>
  <c r="H35" i="1"/>
  <c r="F36" i="1"/>
  <c r="H36" i="1"/>
  <c r="F37" i="1"/>
  <c r="H37" i="1"/>
  <c r="F38" i="1"/>
  <c r="H38" i="1"/>
  <c r="I38" i="1"/>
  <c r="F39" i="1"/>
  <c r="I39" i="1" s="1"/>
  <c r="H39" i="1"/>
  <c r="F40" i="1"/>
  <c r="H40" i="1"/>
  <c r="F41" i="1"/>
  <c r="I41" i="1" s="1"/>
  <c r="H41" i="1"/>
  <c r="F42" i="1"/>
  <c r="H42" i="1"/>
  <c r="F43" i="1"/>
  <c r="H43" i="1"/>
  <c r="F44" i="1"/>
  <c r="I44" i="1" s="1"/>
  <c r="H44" i="1"/>
  <c r="F45" i="1"/>
  <c r="H45" i="1"/>
  <c r="F46" i="1"/>
  <c r="H46" i="1"/>
  <c r="F47" i="1"/>
  <c r="I47" i="1" s="1"/>
  <c r="H47" i="1"/>
  <c r="F48" i="1"/>
  <c r="H48" i="1"/>
  <c r="I48" i="1"/>
  <c r="F49" i="1"/>
  <c r="H49" i="1"/>
  <c r="F50" i="1"/>
  <c r="H50" i="1"/>
  <c r="F51" i="1"/>
  <c r="H51" i="1"/>
  <c r="F52" i="1"/>
  <c r="H52" i="1"/>
  <c r="F53" i="1"/>
  <c r="H53" i="1"/>
  <c r="I53" i="1" s="1"/>
  <c r="F54" i="1"/>
  <c r="H54" i="1"/>
  <c r="F8" i="1"/>
  <c r="H8" i="1"/>
  <c r="I8" i="1" s="1"/>
  <c r="F9" i="1"/>
  <c r="H9" i="1"/>
  <c r="F10" i="1"/>
  <c r="H10" i="1"/>
  <c r="I10" i="1" s="1"/>
  <c r="F11" i="1"/>
  <c r="I11" i="1" s="1"/>
  <c r="H11" i="1"/>
  <c r="F12" i="1"/>
  <c r="H12" i="1"/>
  <c r="F13" i="1"/>
  <c r="I13" i="1" s="1"/>
  <c r="H13" i="1"/>
  <c r="F14" i="1"/>
  <c r="H14" i="1"/>
  <c r="I14" i="1" s="1"/>
  <c r="F15" i="1"/>
  <c r="H15" i="1"/>
  <c r="F16" i="1"/>
  <c r="I16" i="1" s="1"/>
  <c r="H16" i="1"/>
  <c r="F17" i="1"/>
  <c r="H17" i="1"/>
  <c r="F18" i="1"/>
  <c r="H18" i="1"/>
  <c r="I18" i="1" s="1"/>
  <c r="F19" i="1"/>
  <c r="H19" i="1"/>
  <c r="I19" i="1"/>
  <c r="F20" i="1"/>
  <c r="I20" i="1" s="1"/>
  <c r="H20" i="1"/>
  <c r="F21" i="1"/>
  <c r="H21" i="1"/>
  <c r="F22" i="1"/>
  <c r="H22" i="1"/>
  <c r="F23" i="1"/>
  <c r="H23" i="1"/>
  <c r="F7" i="1"/>
  <c r="I7" i="1" s="1"/>
  <c r="H7" i="1"/>
  <c r="H6" i="1"/>
  <c r="F6" i="1"/>
  <c r="I51" i="1"/>
  <c r="I32" i="1"/>
  <c r="I46" i="1"/>
  <c r="I49" i="1"/>
  <c r="I36" i="1"/>
  <c r="I33" i="1"/>
  <c r="I6" i="1"/>
  <c r="I9" i="1" l="1"/>
  <c r="I52" i="1"/>
  <c r="I35" i="1"/>
  <c r="I21" i="1"/>
  <c r="I12" i="1"/>
  <c r="I40" i="1"/>
  <c r="I65" i="1"/>
  <c r="I57" i="1"/>
  <c r="I54" i="1"/>
  <c r="I50" i="1"/>
  <c r="I37" i="1"/>
  <c r="I23" i="1"/>
  <c r="I42" i="1"/>
  <c r="I73" i="1"/>
  <c r="I70" i="1"/>
  <c r="I62" i="1"/>
  <c r="I22" i="1"/>
  <c r="I17" i="1"/>
  <c r="I15" i="1"/>
  <c r="I45" i="1"/>
  <c r="I43" i="1"/>
</calcChain>
</file>

<file path=xl/sharedStrings.xml><?xml version="1.0" encoding="utf-8"?>
<sst xmlns="http://schemas.openxmlformats.org/spreadsheetml/2006/main" count="367" uniqueCount="184">
  <si>
    <t>NOT</t>
  </si>
  <si>
    <t xml:space="preserve">Puan </t>
  </si>
  <si>
    <t>SONUÇ</t>
  </si>
  <si>
    <t>GENEL TOPLAM</t>
  </si>
  <si>
    <t>MEZUNİYET NOTU</t>
  </si>
  <si>
    <t>ALES</t>
  </si>
  <si>
    <t>Adı Soyadı</t>
  </si>
  <si>
    <t>Sıra No</t>
  </si>
  <si>
    <t>LİSANSÜSTÜ EĞİTİM ENSTİTÜSÜ
ULUSLARARASI İŞLETMECİLİK VE TİCARET  ANABİLİM DALI
TEZLİ YÜKSEK LİSANS ÖN DEĞERLENDİRME SONUÇLARI</t>
  </si>
  <si>
    <t>BİLİM SINAVINA GİREBİLİR</t>
  </si>
  <si>
    <t>SINAV GİRİŞ TARİHİ                 : 08.08.2019</t>
  </si>
  <si>
    <t>SONUÇ AÇIKLAMA TARİHİ    : 09.08.2019</t>
  </si>
  <si>
    <t>Elif Mehtap</t>
  </si>
  <si>
    <t>BİLGLİ</t>
  </si>
  <si>
    <t>Kebire</t>
  </si>
  <si>
    <t>YAVUZ</t>
  </si>
  <si>
    <t>Burçin</t>
  </si>
  <si>
    <t>TOSUN</t>
  </si>
  <si>
    <t>Erhan</t>
  </si>
  <si>
    <t>YÜKSEL</t>
  </si>
  <si>
    <t>Fatma Efza</t>
  </si>
  <si>
    <t>BİRLEŞEN</t>
  </si>
  <si>
    <t>Osman</t>
  </si>
  <si>
    <t>ŞENOCAK</t>
  </si>
  <si>
    <t>Büşra</t>
  </si>
  <si>
    <t>KURU</t>
  </si>
  <si>
    <t>Burak</t>
  </si>
  <si>
    <t>KOÇ</t>
  </si>
  <si>
    <t>Hale Tuğçe</t>
  </si>
  <si>
    <t>ALTUNAY</t>
  </si>
  <si>
    <t>Betül</t>
  </si>
  <si>
    <t>DİNÇ</t>
  </si>
  <si>
    <t>Muhammet</t>
  </si>
  <si>
    <t>BEL</t>
  </si>
  <si>
    <t>Mutlu</t>
  </si>
  <si>
    <t>YİĞİT</t>
  </si>
  <si>
    <t>Selimcan</t>
  </si>
  <si>
    <t>MAKAR</t>
  </si>
  <si>
    <t>Yalçın</t>
  </si>
  <si>
    <t>TUĞRUL</t>
  </si>
  <si>
    <t>ÖZCAN</t>
  </si>
  <si>
    <t>Abdullah Tayyip</t>
  </si>
  <si>
    <t>SOYLU</t>
  </si>
  <si>
    <t>Melike</t>
  </si>
  <si>
    <t>BEŞİKTEPE</t>
  </si>
  <si>
    <t>Seher</t>
  </si>
  <si>
    <t>BUL</t>
  </si>
  <si>
    <t>Zeynep</t>
  </si>
  <si>
    <t>HAKALMAZ</t>
  </si>
  <si>
    <t>Esma</t>
  </si>
  <si>
    <t>SEZGİN</t>
  </si>
  <si>
    <t>Zekeriya</t>
  </si>
  <si>
    <t>GÜLLER</t>
  </si>
  <si>
    <t>Sümer</t>
  </si>
  <si>
    <t>ÇAKIR</t>
  </si>
  <si>
    <t>Şevki</t>
  </si>
  <si>
    <t>TUNCER</t>
  </si>
  <si>
    <t>Şeyma</t>
  </si>
  <si>
    <t>ALABAŞ</t>
  </si>
  <si>
    <t>Erdoğan</t>
  </si>
  <si>
    <t>Ahmet</t>
  </si>
  <si>
    <t>ÇİFTÇİ</t>
  </si>
  <si>
    <t>Alper</t>
  </si>
  <si>
    <t>DEMİRCİOGLU</t>
  </si>
  <si>
    <t>Tuğba</t>
  </si>
  <si>
    <t>SEVEN</t>
  </si>
  <si>
    <t>Dilara</t>
  </si>
  <si>
    <t>YILDIZ</t>
  </si>
  <si>
    <t>Elif</t>
  </si>
  <si>
    <t>BOLAT</t>
  </si>
  <si>
    <t>İlayda</t>
  </si>
  <si>
    <t>KAYMAZ</t>
  </si>
  <si>
    <t>Ahmet Emre</t>
  </si>
  <si>
    <t>HEKİMOĞLU</t>
  </si>
  <si>
    <t>GEREN</t>
  </si>
  <si>
    <t>Hatice</t>
  </si>
  <si>
    <t>ÇINAR</t>
  </si>
  <si>
    <t>Barış</t>
  </si>
  <si>
    <t>DEMİRCİ</t>
  </si>
  <si>
    <t>Cansu</t>
  </si>
  <si>
    <t>AYÖZ</t>
  </si>
  <si>
    <t>Nurgül</t>
  </si>
  <si>
    <t>TOPAL</t>
  </si>
  <si>
    <t>Beyza Rabianur</t>
  </si>
  <si>
    <t>ERDOĞAN</t>
  </si>
  <si>
    <t>Tülin</t>
  </si>
  <si>
    <t>TURGUT</t>
  </si>
  <si>
    <t>Nadire Burçak</t>
  </si>
  <si>
    <t>BURAN</t>
  </si>
  <si>
    <t>Kadı İlker</t>
  </si>
  <si>
    <t>TÜRKMEN</t>
  </si>
  <si>
    <t>Gülşah</t>
  </si>
  <si>
    <t>AYDINLI</t>
  </si>
  <si>
    <t>Salih</t>
  </si>
  <si>
    <t>ŞEN</t>
  </si>
  <si>
    <t>Ebrunur</t>
  </si>
  <si>
    <t>DEĞİRMENCİOĞLU</t>
  </si>
  <si>
    <t>Zülal Deniz</t>
  </si>
  <si>
    <t>KAYA</t>
  </si>
  <si>
    <t>İsmail Cihad</t>
  </si>
  <si>
    <t>YELEK</t>
  </si>
  <si>
    <t>PAK</t>
  </si>
  <si>
    <t>Ayfer</t>
  </si>
  <si>
    <t>AKBULUT</t>
  </si>
  <si>
    <t>Şevval</t>
  </si>
  <si>
    <t>ASLAN</t>
  </si>
  <si>
    <t>Canser</t>
  </si>
  <si>
    <t>YÜKSELEN</t>
  </si>
  <si>
    <t>Soyadı</t>
  </si>
  <si>
    <t xml:space="preserve">İLAN TARİHİ                                      </t>
  </si>
  <si>
    <t>: 06.08.2019</t>
  </si>
  <si>
    <t>Ecem</t>
  </si>
  <si>
    <t>GÜNAY</t>
  </si>
  <si>
    <t>Gizem</t>
  </si>
  <si>
    <t>TUNÇ</t>
  </si>
  <si>
    <t>Gonca</t>
  </si>
  <si>
    <t>YANIK</t>
  </si>
  <si>
    <t>Sibel</t>
  </si>
  <si>
    <t>GİRGİN</t>
  </si>
  <si>
    <t>Eren</t>
  </si>
  <si>
    <t>ÖZEK</t>
  </si>
  <si>
    <t>Sefa</t>
  </si>
  <si>
    <t>SEZER</t>
  </si>
  <si>
    <t>Demet</t>
  </si>
  <si>
    <t>VURAL</t>
  </si>
  <si>
    <t>Merve Saadet</t>
  </si>
  <si>
    <t>YOLCU</t>
  </si>
  <si>
    <t>Duygu</t>
  </si>
  <si>
    <t>YILMAZ</t>
  </si>
  <si>
    <t>Ahmed Halid</t>
  </si>
  <si>
    <t>DOĞAN</t>
  </si>
  <si>
    <t>Özlem</t>
  </si>
  <si>
    <t>BAGAY</t>
  </si>
  <si>
    <t>Hilal</t>
  </si>
  <si>
    <t>EYİCE</t>
  </si>
  <si>
    <t>Uğur</t>
  </si>
  <si>
    <t>ÖZAY</t>
  </si>
  <si>
    <t>Mustafa Kemal</t>
  </si>
  <si>
    <t>ÇAYIROĞLU</t>
  </si>
  <si>
    <t>Caner</t>
  </si>
  <si>
    <t>GÖKTEPE</t>
  </si>
  <si>
    <t>Ceyhun</t>
  </si>
  <si>
    <t>DİLBER</t>
  </si>
  <si>
    <t>TAŞKIN</t>
  </si>
  <si>
    <t>KONTENJAN DIŞI</t>
  </si>
  <si>
    <t>ÜĞÜDEN</t>
  </si>
  <si>
    <t>Damla</t>
  </si>
  <si>
    <t>KAPLAN</t>
  </si>
  <si>
    <t>KÖPRÜLÜ</t>
  </si>
  <si>
    <t>Elif Nur</t>
  </si>
  <si>
    <t>Emine</t>
  </si>
  <si>
    <t>Emre</t>
  </si>
  <si>
    <t>KIMIL</t>
  </si>
  <si>
    <t>Ercan Ogün</t>
  </si>
  <si>
    <t>IŞIK</t>
  </si>
  <si>
    <t>Fatih</t>
  </si>
  <si>
    <t>CANBOLAT</t>
  </si>
  <si>
    <t>AY</t>
  </si>
  <si>
    <t>Kadir</t>
  </si>
  <si>
    <t>HOROZ</t>
  </si>
  <si>
    <t>Maşallah</t>
  </si>
  <si>
    <t>Meryem</t>
  </si>
  <si>
    <t>Mina</t>
  </si>
  <si>
    <t>Selahattin</t>
  </si>
  <si>
    <t>Sümeyra</t>
  </si>
  <si>
    <t>Tacettin Alper</t>
  </si>
  <si>
    <t>Zehra</t>
  </si>
  <si>
    <t>ONAYSIZ BAŞVURU</t>
  </si>
  <si>
    <t>-</t>
  </si>
  <si>
    <t>ATASERT</t>
  </si>
  <si>
    <t>ÜGE</t>
  </si>
  <si>
    <t>GÜN</t>
  </si>
  <si>
    <t>ŞENGÜL</t>
  </si>
  <si>
    <t>KOZAN</t>
  </si>
  <si>
    <t>ASLANDAŞ</t>
  </si>
  <si>
    <t>FİDAN</t>
  </si>
  <si>
    <t>İLHAN</t>
  </si>
  <si>
    <t>ÇETİN</t>
  </si>
  <si>
    <t xml:space="preserve">Fatma </t>
  </si>
  <si>
    <t>Muhammet Melih</t>
  </si>
  <si>
    <t>SAĞIROĞLU</t>
  </si>
  <si>
    <t>Nirgül</t>
  </si>
  <si>
    <t>KARACA</t>
  </si>
  <si>
    <t>*Bilim Sınavı Üniversitemiz Canik Kampüsünde İktisadi İdari ve Sosyal Bilimler Fakültesi B Blok 219 nolu salonda yapılacaktır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</si>
</sst>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6" x14ac:knownFonts="1">
    <font>
      <sz val="11"/>
      <color rgb="FF000000"/>
      <name val="Calibri"/>
    </font>
    <font>
      <b/>
      <sz val="12"/>
      <name val="Times New Roman"/>
      <family val="1"/>
      <charset val="162"/>
    </font>
    <font>
      <sz val="11"/>
      <color rgb="FF000000"/>
      <name val="Calibri"/>
      <family val="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color rgb="FF000000"/>
      <name val="Calibri"/>
      <family val="2"/>
      <charset val="162"/>
    </font>
    <font>
      <b/>
      <sz val="10"/>
      <name val="Times New Roman"/>
      <family val="1"/>
    </font>
    <font>
      <sz val="10"/>
      <color rgb="FF000000"/>
      <name val="Times New Roman"/>
      <family val="1"/>
      <charset val="162"/>
    </font>
    <font>
      <i/>
      <sz val="10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rgb="FFFFFFFF"/>
      <name val="Times New Roman"/>
      <family val="1"/>
      <charset val="162"/>
    </font>
    <font>
      <u/>
      <sz val="11"/>
      <color theme="10"/>
      <name val="Calibri"/>
      <family val="2"/>
      <charset val="162"/>
    </font>
    <font>
      <u/>
      <sz val="11"/>
      <color theme="11"/>
      <name val="Calibri"/>
      <family val="2"/>
      <charset val="162"/>
    </font>
    <font>
      <sz val="11"/>
      <color rgb="FF000000"/>
      <name val="Calibri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C6D9F0"/>
        <bgColor rgb="FFC6D9F0"/>
      </patternFill>
    </fill>
    <fill>
      <patternFill patternType="solid">
        <fgColor rgb="FF17365D"/>
        <bgColor rgb="FF17365D"/>
      </patternFill>
    </fill>
    <fill>
      <patternFill patternType="solid">
        <fgColor rgb="FFDEEAF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0" fontId="0" fillId="0" borderId="0"/>
    <xf numFmtId="9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Font="1" applyAlignment="1"/>
    <xf numFmtId="164" fontId="1" fillId="0" borderId="0" xfId="0" applyNumberFormat="1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9" fontId="8" fillId="0" borderId="4" xfId="0" applyNumberFormat="1" applyFont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left" vertical="center" wrapText="1"/>
    </xf>
    <xf numFmtId="14" fontId="5" fillId="3" borderId="0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14" fontId="5" fillId="3" borderId="0" xfId="0" applyNumberFormat="1" applyFont="1" applyFill="1" applyBorder="1" applyAlignment="1">
      <alignment horizontal="left" vertical="center"/>
    </xf>
    <xf numFmtId="2" fontId="4" fillId="2" borderId="2" xfId="0" applyNumberFormat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5" fillId="0" borderId="15" xfId="0" applyFont="1" applyBorder="1" applyAlignment="1">
      <alignment vertical="center"/>
    </xf>
    <xf numFmtId="2" fontId="1" fillId="0" borderId="0" xfId="1" applyNumberFormat="1" applyFont="1" applyFill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5" xfId="0" applyFont="1" applyBorder="1"/>
    <xf numFmtId="0" fontId="12" fillId="4" borderId="3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6" fillId="3" borderId="12" xfId="0" applyFont="1" applyFill="1" applyBorder="1" applyAlignment="1">
      <alignment horizontal="left" vertical="center"/>
    </xf>
    <xf numFmtId="0" fontId="5" fillId="0" borderId="0" xfId="0" applyFont="1" applyBorder="1"/>
    <xf numFmtId="0" fontId="6" fillId="3" borderId="15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2" fontId="1" fillId="0" borderId="0" xfId="1" applyNumberFormat="1" applyFont="1" applyFill="1" applyBorder="1" applyAlignment="1">
      <alignment horizontal="center" vertical="center" wrapText="1"/>
    </xf>
    <xf numFmtId="0" fontId="6" fillId="0" borderId="5" xfId="0" applyFont="1" applyBorder="1"/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14">
    <cellStyle name="İzlenen Köprü" xfId="3" builtinId="9" hidden="1"/>
    <cellStyle name="İzlenen Köprü" xfId="5" builtinId="9" hidden="1"/>
    <cellStyle name="İzlenen Köprü" xfId="7" builtinId="9" hidden="1"/>
    <cellStyle name="İzlenen Köprü" xfId="9" builtinId="9" hidden="1"/>
    <cellStyle name="İzlenen Köprü" xfId="11" builtinId="9" hidden="1"/>
    <cellStyle name="İzlenen Köprü" xfId="13" builtinId="9" hidden="1"/>
    <cellStyle name="Köprü" xfId="2" builtinId="8" hidden="1"/>
    <cellStyle name="Köprü" xfId="4" builtinId="8" hidden="1"/>
    <cellStyle name="Köprü" xfId="6" builtinId="8" hidden="1"/>
    <cellStyle name="Köprü" xfId="8" builtinId="8" hidden="1"/>
    <cellStyle name="Köprü" xfId="10" builtinId="8" hidden="1"/>
    <cellStyle name="Köprü" xfId="12" builtinId="8" hidden="1"/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J99"/>
  <sheetViews>
    <sheetView tabSelected="1" topLeftCell="A82" zoomScale="110" zoomScaleNormal="110" zoomScalePageLayoutView="125" workbookViewId="0">
      <selection activeCell="D96" sqref="D96"/>
    </sheetView>
  </sheetViews>
  <sheetFormatPr defaultColWidth="14.7109375" defaultRowHeight="15" customHeight="1" x14ac:dyDescent="0.25"/>
  <cols>
    <col min="1" max="1" width="10.42578125" style="1" customWidth="1"/>
    <col min="2" max="2" width="8.85546875" style="1" customWidth="1"/>
    <col min="3" max="3" width="22.7109375" style="1" customWidth="1"/>
    <col min="4" max="4" width="24.42578125" style="1" customWidth="1"/>
    <col min="5" max="8" width="9.85546875" style="1" customWidth="1"/>
    <col min="9" max="9" width="17.42578125" style="1" customWidth="1"/>
    <col min="10" max="10" width="40.85546875" style="1" customWidth="1"/>
    <col min="11" max="13" width="17.28515625" style="1" customWidth="1"/>
    <col min="14" max="16384" width="14.7109375" style="1"/>
  </cols>
  <sheetData>
    <row r="1" spans="2:10" ht="69.95" customHeight="1" x14ac:dyDescent="0.25">
      <c r="B1" s="23" t="s">
        <v>8</v>
      </c>
      <c r="C1" s="24"/>
      <c r="D1" s="24"/>
      <c r="E1" s="24"/>
      <c r="F1" s="24"/>
      <c r="G1" s="24"/>
      <c r="H1" s="24"/>
      <c r="I1" s="24"/>
      <c r="J1" s="25"/>
    </row>
    <row r="2" spans="2:10" ht="18" customHeight="1" x14ac:dyDescent="0.25">
      <c r="B2" s="26" t="s">
        <v>109</v>
      </c>
      <c r="C2" s="27"/>
      <c r="D2" s="13" t="s">
        <v>110</v>
      </c>
      <c r="E2" s="10"/>
      <c r="F2" s="10"/>
      <c r="G2" s="28" t="s">
        <v>10</v>
      </c>
      <c r="H2" s="28"/>
      <c r="I2" s="28"/>
      <c r="J2" s="29"/>
    </row>
    <row r="3" spans="2:10" ht="18" customHeight="1" x14ac:dyDescent="0.25">
      <c r="B3" s="26"/>
      <c r="C3" s="27"/>
      <c r="D3" s="13"/>
      <c r="E3" s="9"/>
      <c r="F3" s="9"/>
      <c r="G3" s="30" t="s">
        <v>11</v>
      </c>
      <c r="H3" s="30"/>
      <c r="I3" s="30"/>
      <c r="J3" s="31"/>
    </row>
    <row r="4" spans="2:10" ht="18" customHeight="1" x14ac:dyDescent="0.25">
      <c r="B4" s="21" t="s">
        <v>7</v>
      </c>
      <c r="C4" s="35" t="s">
        <v>6</v>
      </c>
      <c r="D4" s="35" t="s">
        <v>108</v>
      </c>
      <c r="E4" s="37" t="s">
        <v>5</v>
      </c>
      <c r="F4" s="38"/>
      <c r="G4" s="39" t="s">
        <v>4</v>
      </c>
      <c r="H4" s="39"/>
      <c r="I4" s="40" t="s">
        <v>3</v>
      </c>
      <c r="J4" s="21" t="s">
        <v>2</v>
      </c>
    </row>
    <row r="5" spans="2:10" ht="18" customHeight="1" x14ac:dyDescent="0.25">
      <c r="B5" s="22"/>
      <c r="C5" s="36"/>
      <c r="D5" s="36"/>
      <c r="E5" s="7" t="s">
        <v>1</v>
      </c>
      <c r="F5" s="8">
        <v>0.6</v>
      </c>
      <c r="G5" s="6" t="s">
        <v>0</v>
      </c>
      <c r="H5" s="6">
        <v>0.4</v>
      </c>
      <c r="I5" s="41"/>
      <c r="J5" s="34"/>
    </row>
    <row r="6" spans="2:10" ht="20.100000000000001" customHeight="1" x14ac:dyDescent="0.25">
      <c r="B6" s="5">
        <v>1</v>
      </c>
      <c r="C6" s="12" t="s">
        <v>12</v>
      </c>
      <c r="D6" s="12" t="s">
        <v>13</v>
      </c>
      <c r="E6" s="4">
        <v>71.03</v>
      </c>
      <c r="F6" s="4">
        <f>E6*0.6</f>
        <v>42.618000000000002</v>
      </c>
      <c r="G6" s="4">
        <v>93.93</v>
      </c>
      <c r="H6" s="4">
        <f>G6*0.4</f>
        <v>37.572000000000003</v>
      </c>
      <c r="I6" s="3">
        <f>F6+H6</f>
        <v>80.19</v>
      </c>
      <c r="J6" s="11" t="s">
        <v>9</v>
      </c>
    </row>
    <row r="7" spans="2:10" ht="18" customHeight="1" x14ac:dyDescent="0.25">
      <c r="B7" s="5">
        <v>2</v>
      </c>
      <c r="C7" s="12" t="s">
        <v>14</v>
      </c>
      <c r="D7" s="12" t="s">
        <v>15</v>
      </c>
      <c r="E7" s="4">
        <v>74.84</v>
      </c>
      <c r="F7" s="4">
        <f>E7*0.6</f>
        <v>44.904000000000003</v>
      </c>
      <c r="G7" s="4">
        <v>81.099999999999994</v>
      </c>
      <c r="H7" s="4">
        <f>G7*0.4</f>
        <v>32.44</v>
      </c>
      <c r="I7" s="3">
        <f>F7+H7</f>
        <v>77.343999999999994</v>
      </c>
      <c r="J7" s="11" t="s">
        <v>9</v>
      </c>
    </row>
    <row r="8" spans="2:10" ht="20.100000000000001" customHeight="1" x14ac:dyDescent="0.25">
      <c r="B8" s="5">
        <v>3</v>
      </c>
      <c r="C8" s="12" t="s">
        <v>16</v>
      </c>
      <c r="D8" s="12" t="s">
        <v>17</v>
      </c>
      <c r="E8" s="4">
        <v>67.41</v>
      </c>
      <c r="F8" s="4">
        <f t="shared" ref="F8:F54" si="0">E8*0.6</f>
        <v>40.445999999999998</v>
      </c>
      <c r="G8" s="4">
        <v>90.2</v>
      </c>
      <c r="H8" s="4">
        <f t="shared" ref="H8:H54" si="1">G8*0.4</f>
        <v>36.080000000000005</v>
      </c>
      <c r="I8" s="3">
        <f t="shared" ref="I8:I23" si="2">F8+H8</f>
        <v>76.52600000000001</v>
      </c>
      <c r="J8" s="11" t="s">
        <v>9</v>
      </c>
    </row>
    <row r="9" spans="2:10" ht="20.100000000000001" customHeight="1" x14ac:dyDescent="0.25">
      <c r="B9" s="5">
        <v>4</v>
      </c>
      <c r="C9" s="12" t="s">
        <v>18</v>
      </c>
      <c r="D9" s="12" t="s">
        <v>19</v>
      </c>
      <c r="E9" s="4">
        <v>80.45</v>
      </c>
      <c r="F9" s="4">
        <f t="shared" si="0"/>
        <v>48.27</v>
      </c>
      <c r="G9" s="4">
        <v>68.5</v>
      </c>
      <c r="H9" s="4">
        <f t="shared" si="1"/>
        <v>27.400000000000002</v>
      </c>
      <c r="I9" s="3">
        <f t="shared" si="2"/>
        <v>75.67</v>
      </c>
      <c r="J9" s="11" t="s">
        <v>9</v>
      </c>
    </row>
    <row r="10" spans="2:10" ht="20.100000000000001" customHeight="1" x14ac:dyDescent="0.25">
      <c r="B10" s="5">
        <v>5</v>
      </c>
      <c r="C10" s="12" t="s">
        <v>20</v>
      </c>
      <c r="D10" s="12" t="s">
        <v>21</v>
      </c>
      <c r="E10" s="4">
        <v>71.61</v>
      </c>
      <c r="F10" s="4">
        <f t="shared" si="0"/>
        <v>42.966000000000001</v>
      </c>
      <c r="G10" s="4">
        <v>79.930000000000007</v>
      </c>
      <c r="H10" s="4">
        <f t="shared" si="1"/>
        <v>31.972000000000005</v>
      </c>
      <c r="I10" s="3">
        <f t="shared" si="2"/>
        <v>74.938000000000002</v>
      </c>
      <c r="J10" s="11" t="s">
        <v>9</v>
      </c>
    </row>
    <row r="11" spans="2:10" ht="20.100000000000001" customHeight="1" x14ac:dyDescent="0.25">
      <c r="B11" s="5">
        <v>6</v>
      </c>
      <c r="C11" s="12" t="s">
        <v>22</v>
      </c>
      <c r="D11" s="12" t="s">
        <v>23</v>
      </c>
      <c r="E11" s="4">
        <v>75.64</v>
      </c>
      <c r="F11" s="4">
        <f t="shared" si="0"/>
        <v>45.384</v>
      </c>
      <c r="G11" s="4">
        <v>73.290000000000006</v>
      </c>
      <c r="H11" s="4">
        <f t="shared" si="1"/>
        <v>29.316000000000003</v>
      </c>
      <c r="I11" s="3">
        <f t="shared" si="2"/>
        <v>74.7</v>
      </c>
      <c r="J11" s="11" t="s">
        <v>9</v>
      </c>
    </row>
    <row r="12" spans="2:10" ht="20.100000000000001" customHeight="1" x14ac:dyDescent="0.25">
      <c r="B12" s="5">
        <v>7</v>
      </c>
      <c r="C12" s="12" t="s">
        <v>24</v>
      </c>
      <c r="D12" s="12" t="s">
        <v>25</v>
      </c>
      <c r="E12" s="4">
        <v>61.43</v>
      </c>
      <c r="F12" s="4">
        <f t="shared" si="0"/>
        <v>36.857999999999997</v>
      </c>
      <c r="G12" s="4">
        <v>93</v>
      </c>
      <c r="H12" s="4">
        <f t="shared" si="1"/>
        <v>37.200000000000003</v>
      </c>
      <c r="I12" s="3">
        <f t="shared" si="2"/>
        <v>74.057999999999993</v>
      </c>
      <c r="J12" s="11" t="s">
        <v>9</v>
      </c>
    </row>
    <row r="13" spans="2:10" ht="20.100000000000001" customHeight="1" x14ac:dyDescent="0.25">
      <c r="B13" s="5">
        <v>8</v>
      </c>
      <c r="C13" s="12" t="s">
        <v>26</v>
      </c>
      <c r="D13" s="12" t="s">
        <v>27</v>
      </c>
      <c r="E13" s="4">
        <v>73.540000000000006</v>
      </c>
      <c r="F13" s="4">
        <f t="shared" si="0"/>
        <v>44.124000000000002</v>
      </c>
      <c r="G13" s="4">
        <v>72.930000000000007</v>
      </c>
      <c r="H13" s="4">
        <f t="shared" si="1"/>
        <v>29.172000000000004</v>
      </c>
      <c r="I13" s="3">
        <f t="shared" si="2"/>
        <v>73.296000000000006</v>
      </c>
      <c r="J13" s="11" t="s">
        <v>9</v>
      </c>
    </row>
    <row r="14" spans="2:10" ht="20.100000000000001" customHeight="1" x14ac:dyDescent="0.25">
      <c r="B14" s="5">
        <v>9</v>
      </c>
      <c r="C14" s="12" t="s">
        <v>28</v>
      </c>
      <c r="D14" s="12" t="s">
        <v>29</v>
      </c>
      <c r="E14" s="4">
        <v>67.72</v>
      </c>
      <c r="F14" s="4">
        <f t="shared" si="0"/>
        <v>40.631999999999998</v>
      </c>
      <c r="G14" s="4">
        <v>81.56</v>
      </c>
      <c r="H14" s="4">
        <f t="shared" si="1"/>
        <v>32.624000000000002</v>
      </c>
      <c r="I14" s="3">
        <f t="shared" si="2"/>
        <v>73.256</v>
      </c>
      <c r="J14" s="11" t="s">
        <v>9</v>
      </c>
    </row>
    <row r="15" spans="2:10" ht="20.100000000000001" customHeight="1" x14ac:dyDescent="0.25">
      <c r="B15" s="5">
        <v>10</v>
      </c>
      <c r="C15" s="12" t="s">
        <v>30</v>
      </c>
      <c r="D15" s="12" t="s">
        <v>31</v>
      </c>
      <c r="E15" s="4">
        <v>72.12</v>
      </c>
      <c r="F15" s="4">
        <f t="shared" si="0"/>
        <v>43.271999999999998</v>
      </c>
      <c r="G15" s="4">
        <v>74.56</v>
      </c>
      <c r="H15" s="4">
        <f t="shared" si="1"/>
        <v>29.824000000000002</v>
      </c>
      <c r="I15" s="3">
        <f t="shared" si="2"/>
        <v>73.096000000000004</v>
      </c>
      <c r="J15" s="11" t="s">
        <v>9</v>
      </c>
    </row>
    <row r="16" spans="2:10" ht="20.100000000000001" customHeight="1" x14ac:dyDescent="0.25">
      <c r="B16" s="5">
        <v>11</v>
      </c>
      <c r="C16" s="12" t="s">
        <v>32</v>
      </c>
      <c r="D16" s="12" t="s">
        <v>33</v>
      </c>
      <c r="E16" s="4">
        <v>73.989999999999995</v>
      </c>
      <c r="F16" s="4">
        <f t="shared" si="0"/>
        <v>44.393999999999998</v>
      </c>
      <c r="G16" s="4">
        <v>71.760000000000005</v>
      </c>
      <c r="H16" s="4">
        <f t="shared" si="1"/>
        <v>28.704000000000004</v>
      </c>
      <c r="I16" s="3">
        <f t="shared" si="2"/>
        <v>73.097999999999999</v>
      </c>
      <c r="J16" s="11" t="s">
        <v>9</v>
      </c>
    </row>
    <row r="17" spans="2:10" ht="20.100000000000001" customHeight="1" x14ac:dyDescent="0.25">
      <c r="B17" s="5">
        <v>12</v>
      </c>
      <c r="C17" s="12" t="s">
        <v>34</v>
      </c>
      <c r="D17" s="12" t="s">
        <v>35</v>
      </c>
      <c r="E17" s="4">
        <v>76.88</v>
      </c>
      <c r="F17" s="4">
        <f t="shared" si="0"/>
        <v>46.127999999999993</v>
      </c>
      <c r="G17" s="4">
        <v>66.86</v>
      </c>
      <c r="H17" s="4">
        <f t="shared" si="1"/>
        <v>26.744</v>
      </c>
      <c r="I17" s="3">
        <f t="shared" si="2"/>
        <v>72.871999999999986</v>
      </c>
      <c r="J17" s="11" t="s">
        <v>9</v>
      </c>
    </row>
    <row r="18" spans="2:10" ht="20.100000000000001" customHeight="1" x14ac:dyDescent="0.25">
      <c r="B18" s="5">
        <v>13</v>
      </c>
      <c r="C18" s="12" t="s">
        <v>36</v>
      </c>
      <c r="D18" s="12" t="s">
        <v>37</v>
      </c>
      <c r="E18" s="4">
        <v>71.69</v>
      </c>
      <c r="F18" s="4">
        <f t="shared" si="0"/>
        <v>43.013999999999996</v>
      </c>
      <c r="G18" s="4">
        <v>74.56</v>
      </c>
      <c r="H18" s="4">
        <f t="shared" si="1"/>
        <v>29.824000000000002</v>
      </c>
      <c r="I18" s="3">
        <f t="shared" si="2"/>
        <v>72.837999999999994</v>
      </c>
      <c r="J18" s="11" t="s">
        <v>9</v>
      </c>
    </row>
    <row r="19" spans="2:10" ht="20.100000000000001" customHeight="1" x14ac:dyDescent="0.25">
      <c r="B19" s="5">
        <v>14</v>
      </c>
      <c r="C19" s="12" t="s">
        <v>38</v>
      </c>
      <c r="D19" s="12" t="s">
        <v>39</v>
      </c>
      <c r="E19" s="4">
        <v>66.84</v>
      </c>
      <c r="F19" s="4">
        <f t="shared" si="0"/>
        <v>40.103999999999999</v>
      </c>
      <c r="G19" s="4">
        <v>81.8</v>
      </c>
      <c r="H19" s="4">
        <f t="shared" si="1"/>
        <v>32.72</v>
      </c>
      <c r="I19" s="3">
        <f t="shared" si="2"/>
        <v>72.823999999999998</v>
      </c>
      <c r="J19" s="11" t="s">
        <v>9</v>
      </c>
    </row>
    <row r="20" spans="2:10" ht="20.100000000000001" customHeight="1" x14ac:dyDescent="0.25">
      <c r="B20" s="5">
        <v>15</v>
      </c>
      <c r="C20" s="12" t="s">
        <v>30</v>
      </c>
      <c r="D20" s="12" t="s">
        <v>40</v>
      </c>
      <c r="E20" s="4">
        <v>74.88</v>
      </c>
      <c r="F20" s="4">
        <f t="shared" si="0"/>
        <v>44.927999999999997</v>
      </c>
      <c r="G20" s="4">
        <v>69.430000000000007</v>
      </c>
      <c r="H20" s="4">
        <f t="shared" si="1"/>
        <v>27.772000000000006</v>
      </c>
      <c r="I20" s="3">
        <f t="shared" si="2"/>
        <v>72.7</v>
      </c>
      <c r="J20" s="11" t="s">
        <v>9</v>
      </c>
    </row>
    <row r="21" spans="2:10" ht="20.100000000000001" customHeight="1" x14ac:dyDescent="0.25">
      <c r="B21" s="5">
        <v>16</v>
      </c>
      <c r="C21" s="12" t="s">
        <v>41</v>
      </c>
      <c r="D21" s="12" t="s">
        <v>42</v>
      </c>
      <c r="E21" s="4">
        <v>77.319999999999993</v>
      </c>
      <c r="F21" s="4">
        <f t="shared" si="0"/>
        <v>46.391999999999996</v>
      </c>
      <c r="G21" s="4">
        <v>65.459999999999994</v>
      </c>
      <c r="H21" s="4">
        <f t="shared" si="1"/>
        <v>26.183999999999997</v>
      </c>
      <c r="I21" s="3">
        <f t="shared" si="2"/>
        <v>72.575999999999993</v>
      </c>
      <c r="J21" s="11" t="s">
        <v>9</v>
      </c>
    </row>
    <row r="22" spans="2:10" ht="20.100000000000001" customHeight="1" x14ac:dyDescent="0.25">
      <c r="B22" s="5">
        <v>17</v>
      </c>
      <c r="C22" s="12" t="s">
        <v>43</v>
      </c>
      <c r="D22" s="12" t="s">
        <v>44</v>
      </c>
      <c r="E22" s="4">
        <v>69.010000000000005</v>
      </c>
      <c r="F22" s="4">
        <f t="shared" si="0"/>
        <v>41.405999999999999</v>
      </c>
      <c r="G22" s="4">
        <v>77.599999999999994</v>
      </c>
      <c r="H22" s="4">
        <f t="shared" si="1"/>
        <v>31.04</v>
      </c>
      <c r="I22" s="3">
        <f t="shared" si="2"/>
        <v>72.445999999999998</v>
      </c>
      <c r="J22" s="11" t="s">
        <v>9</v>
      </c>
    </row>
    <row r="23" spans="2:10" ht="20.100000000000001" customHeight="1" x14ac:dyDescent="0.25">
      <c r="B23" s="5">
        <v>18</v>
      </c>
      <c r="C23" s="12" t="s">
        <v>45</v>
      </c>
      <c r="D23" s="12" t="s">
        <v>46</v>
      </c>
      <c r="E23" s="4">
        <v>66.97</v>
      </c>
      <c r="F23" s="4">
        <f t="shared" si="0"/>
        <v>40.181999999999995</v>
      </c>
      <c r="G23" s="4">
        <v>80.63</v>
      </c>
      <c r="H23" s="4">
        <f t="shared" si="1"/>
        <v>32.252000000000002</v>
      </c>
      <c r="I23" s="3">
        <f t="shared" si="2"/>
        <v>72.433999999999997</v>
      </c>
      <c r="J23" s="11" t="s">
        <v>9</v>
      </c>
    </row>
    <row r="24" spans="2:10" ht="20.100000000000001" customHeight="1" x14ac:dyDescent="0.25">
      <c r="B24" s="5">
        <v>19</v>
      </c>
      <c r="C24" s="12" t="s">
        <v>47</v>
      </c>
      <c r="D24" s="12" t="s">
        <v>48</v>
      </c>
      <c r="E24" s="4">
        <v>65.48</v>
      </c>
      <c r="F24" s="4">
        <f t="shared" si="0"/>
        <v>39.288000000000004</v>
      </c>
      <c r="G24" s="4">
        <v>82.5</v>
      </c>
      <c r="H24" s="4">
        <f t="shared" si="1"/>
        <v>33</v>
      </c>
      <c r="I24" s="3">
        <f t="shared" ref="I24:I54" si="3">F24+H24</f>
        <v>72.288000000000011</v>
      </c>
      <c r="J24" s="11" t="s">
        <v>9</v>
      </c>
    </row>
    <row r="25" spans="2:10" ht="20.100000000000001" customHeight="1" x14ac:dyDescent="0.25">
      <c r="B25" s="5">
        <v>20</v>
      </c>
      <c r="C25" s="12" t="s">
        <v>49</v>
      </c>
      <c r="D25" s="12" t="s">
        <v>50</v>
      </c>
      <c r="E25" s="4">
        <v>76.75</v>
      </c>
      <c r="F25" s="4">
        <f t="shared" si="0"/>
        <v>46.05</v>
      </c>
      <c r="G25" s="4">
        <v>64.760000000000005</v>
      </c>
      <c r="H25" s="4">
        <f t="shared" si="1"/>
        <v>25.904000000000003</v>
      </c>
      <c r="I25" s="3">
        <f t="shared" si="3"/>
        <v>71.954000000000008</v>
      </c>
      <c r="J25" s="11" t="s">
        <v>9</v>
      </c>
    </row>
    <row r="26" spans="2:10" ht="20.100000000000001" customHeight="1" x14ac:dyDescent="0.25">
      <c r="B26" s="5">
        <v>21</v>
      </c>
      <c r="C26" s="12" t="s">
        <v>51</v>
      </c>
      <c r="D26" s="12" t="s">
        <v>52</v>
      </c>
      <c r="E26" s="4">
        <v>70.02</v>
      </c>
      <c r="F26" s="4">
        <f t="shared" si="0"/>
        <v>42.011999999999993</v>
      </c>
      <c r="G26" s="4">
        <v>74.8</v>
      </c>
      <c r="H26" s="4">
        <f t="shared" si="1"/>
        <v>29.92</v>
      </c>
      <c r="I26" s="3">
        <f t="shared" si="3"/>
        <v>71.931999999999988</v>
      </c>
      <c r="J26" s="11" t="s">
        <v>9</v>
      </c>
    </row>
    <row r="27" spans="2:10" ht="20.100000000000001" customHeight="1" x14ac:dyDescent="0.25">
      <c r="B27" s="5">
        <v>22</v>
      </c>
      <c r="C27" s="12" t="s">
        <v>53</v>
      </c>
      <c r="D27" s="12" t="s">
        <v>54</v>
      </c>
      <c r="E27" s="4">
        <v>81.290000000000006</v>
      </c>
      <c r="F27" s="4">
        <f t="shared" si="0"/>
        <v>48.774000000000001</v>
      </c>
      <c r="G27" s="4">
        <v>57.76</v>
      </c>
      <c r="H27" s="4">
        <f t="shared" si="1"/>
        <v>23.103999999999999</v>
      </c>
      <c r="I27" s="3">
        <f t="shared" si="3"/>
        <v>71.878</v>
      </c>
      <c r="J27" s="11" t="s">
        <v>9</v>
      </c>
    </row>
    <row r="28" spans="2:10" ht="20.100000000000001" customHeight="1" x14ac:dyDescent="0.25">
      <c r="B28" s="5">
        <v>23</v>
      </c>
      <c r="C28" s="12" t="s">
        <v>55</v>
      </c>
      <c r="D28" s="12" t="s">
        <v>56</v>
      </c>
      <c r="E28" s="4">
        <v>68.8</v>
      </c>
      <c r="F28" s="4">
        <f t="shared" si="0"/>
        <v>41.279999999999994</v>
      </c>
      <c r="G28" s="4">
        <v>76.2</v>
      </c>
      <c r="H28" s="4">
        <f t="shared" si="1"/>
        <v>30.480000000000004</v>
      </c>
      <c r="I28" s="3">
        <f t="shared" si="3"/>
        <v>71.759999999999991</v>
      </c>
      <c r="J28" s="11" t="s">
        <v>9</v>
      </c>
    </row>
    <row r="29" spans="2:10" ht="20.100000000000001" customHeight="1" x14ac:dyDescent="0.25">
      <c r="B29" s="5">
        <v>24</v>
      </c>
      <c r="C29" s="12" t="s">
        <v>57</v>
      </c>
      <c r="D29" s="12" t="s">
        <v>58</v>
      </c>
      <c r="E29" s="4">
        <v>75.06</v>
      </c>
      <c r="F29" s="4">
        <f t="shared" si="0"/>
        <v>45.036000000000001</v>
      </c>
      <c r="G29" s="4">
        <v>65.459999999999994</v>
      </c>
      <c r="H29" s="4">
        <f t="shared" si="1"/>
        <v>26.183999999999997</v>
      </c>
      <c r="I29" s="3">
        <f t="shared" si="3"/>
        <v>71.22</v>
      </c>
      <c r="J29" s="11" t="s">
        <v>9</v>
      </c>
    </row>
    <row r="30" spans="2:10" ht="20.100000000000001" customHeight="1" x14ac:dyDescent="0.25">
      <c r="B30" s="5">
        <v>25</v>
      </c>
      <c r="C30" s="12" t="s">
        <v>59</v>
      </c>
      <c r="D30" s="12" t="s">
        <v>19</v>
      </c>
      <c r="E30" s="4">
        <v>75.39</v>
      </c>
      <c r="F30" s="4">
        <f t="shared" si="0"/>
        <v>45.234000000000002</v>
      </c>
      <c r="G30" s="4">
        <v>61.5</v>
      </c>
      <c r="H30" s="4">
        <f t="shared" si="1"/>
        <v>24.6</v>
      </c>
      <c r="I30" s="3">
        <f t="shared" si="3"/>
        <v>69.834000000000003</v>
      </c>
      <c r="J30" s="11" t="s">
        <v>9</v>
      </c>
    </row>
    <row r="31" spans="2:10" ht="20.100000000000001" customHeight="1" x14ac:dyDescent="0.25">
      <c r="B31" s="5">
        <v>26</v>
      </c>
      <c r="C31" s="12" t="s">
        <v>60</v>
      </c>
      <c r="D31" s="12" t="s">
        <v>61</v>
      </c>
      <c r="E31" s="4">
        <v>65</v>
      </c>
      <c r="F31" s="4">
        <f t="shared" si="0"/>
        <v>39</v>
      </c>
      <c r="G31" s="4">
        <v>76.900000000000006</v>
      </c>
      <c r="H31" s="4">
        <f t="shared" si="1"/>
        <v>30.760000000000005</v>
      </c>
      <c r="I31" s="3">
        <f t="shared" si="3"/>
        <v>69.760000000000005</v>
      </c>
      <c r="J31" s="11" t="s">
        <v>9</v>
      </c>
    </row>
    <row r="32" spans="2:10" ht="20.100000000000001" customHeight="1" x14ac:dyDescent="0.25">
      <c r="B32" s="5">
        <v>27</v>
      </c>
      <c r="C32" s="12" t="s">
        <v>62</v>
      </c>
      <c r="D32" s="12" t="s">
        <v>63</v>
      </c>
      <c r="E32" s="4">
        <v>74.790000000000006</v>
      </c>
      <c r="F32" s="4">
        <f t="shared" si="0"/>
        <v>44.874000000000002</v>
      </c>
      <c r="G32" s="4">
        <v>61.96</v>
      </c>
      <c r="H32" s="4">
        <f t="shared" si="1"/>
        <v>24.784000000000002</v>
      </c>
      <c r="I32" s="3">
        <f t="shared" si="3"/>
        <v>69.658000000000001</v>
      </c>
      <c r="J32" s="11" t="s">
        <v>9</v>
      </c>
    </row>
    <row r="33" spans="2:10" ht="20.100000000000001" customHeight="1" x14ac:dyDescent="0.25">
      <c r="B33" s="5">
        <v>28</v>
      </c>
      <c r="C33" s="12" t="s">
        <v>64</v>
      </c>
      <c r="D33" s="12" t="s">
        <v>65</v>
      </c>
      <c r="E33" s="4">
        <v>73.39</v>
      </c>
      <c r="F33" s="4">
        <f t="shared" si="0"/>
        <v>44.033999999999999</v>
      </c>
      <c r="G33" s="4">
        <v>63.36</v>
      </c>
      <c r="H33" s="4">
        <f t="shared" si="1"/>
        <v>25.344000000000001</v>
      </c>
      <c r="I33" s="3">
        <f t="shared" si="3"/>
        <v>69.378</v>
      </c>
      <c r="J33" s="11" t="s">
        <v>9</v>
      </c>
    </row>
    <row r="34" spans="2:10" ht="20.100000000000001" customHeight="1" x14ac:dyDescent="0.25">
      <c r="B34" s="5">
        <v>29</v>
      </c>
      <c r="C34" s="12" t="s">
        <v>66</v>
      </c>
      <c r="D34" s="12" t="s">
        <v>67</v>
      </c>
      <c r="E34" s="4">
        <v>70.040000000000006</v>
      </c>
      <c r="F34" s="4">
        <f t="shared" si="0"/>
        <v>42.024000000000001</v>
      </c>
      <c r="G34" s="4">
        <v>67.33</v>
      </c>
      <c r="H34" s="4">
        <f t="shared" si="1"/>
        <v>26.932000000000002</v>
      </c>
      <c r="I34" s="3">
        <f t="shared" si="3"/>
        <v>68.956000000000003</v>
      </c>
      <c r="J34" s="11" t="s">
        <v>9</v>
      </c>
    </row>
    <row r="35" spans="2:10" ht="20.100000000000001" customHeight="1" x14ac:dyDescent="0.25">
      <c r="B35" s="5">
        <v>30</v>
      </c>
      <c r="C35" s="12" t="s">
        <v>68</v>
      </c>
      <c r="D35" s="12" t="s">
        <v>69</v>
      </c>
      <c r="E35" s="4">
        <v>63.93</v>
      </c>
      <c r="F35" s="4">
        <f t="shared" si="0"/>
        <v>38.357999999999997</v>
      </c>
      <c r="G35" s="4">
        <v>76.430000000000007</v>
      </c>
      <c r="H35" s="4">
        <f t="shared" si="1"/>
        <v>30.572000000000003</v>
      </c>
      <c r="I35" s="3">
        <f t="shared" si="3"/>
        <v>68.930000000000007</v>
      </c>
      <c r="J35" s="11" t="s">
        <v>9</v>
      </c>
    </row>
    <row r="36" spans="2:10" ht="20.100000000000001" customHeight="1" x14ac:dyDescent="0.25">
      <c r="B36" s="5">
        <v>31</v>
      </c>
      <c r="C36" s="12" t="s">
        <v>70</v>
      </c>
      <c r="D36" s="12" t="s">
        <v>71</v>
      </c>
      <c r="E36" s="4">
        <v>62</v>
      </c>
      <c r="F36" s="4">
        <f t="shared" si="0"/>
        <v>37.199999999999996</v>
      </c>
      <c r="G36" s="4">
        <v>78.3</v>
      </c>
      <c r="H36" s="4">
        <f t="shared" si="1"/>
        <v>31.32</v>
      </c>
      <c r="I36" s="3">
        <f t="shared" si="3"/>
        <v>68.52</v>
      </c>
      <c r="J36" s="11" t="s">
        <v>9</v>
      </c>
    </row>
    <row r="37" spans="2:10" ht="20.100000000000001" customHeight="1" x14ac:dyDescent="0.25">
      <c r="B37" s="5">
        <v>32</v>
      </c>
      <c r="C37" s="12" t="s">
        <v>72</v>
      </c>
      <c r="D37" s="12" t="s">
        <v>73</v>
      </c>
      <c r="E37" s="4">
        <v>75.05</v>
      </c>
      <c r="F37" s="4">
        <f t="shared" si="0"/>
        <v>45.029999999999994</v>
      </c>
      <c r="G37" s="4">
        <v>58.46</v>
      </c>
      <c r="H37" s="4">
        <f t="shared" si="1"/>
        <v>23.384</v>
      </c>
      <c r="I37" s="3">
        <f t="shared" si="3"/>
        <v>68.413999999999987</v>
      </c>
      <c r="J37" s="11" t="s">
        <v>9</v>
      </c>
    </row>
    <row r="38" spans="2:10" ht="20.100000000000001" customHeight="1" x14ac:dyDescent="0.25">
      <c r="B38" s="5">
        <v>33</v>
      </c>
      <c r="C38" s="12" t="s">
        <v>32</v>
      </c>
      <c r="D38" s="12" t="s">
        <v>74</v>
      </c>
      <c r="E38" s="4">
        <v>71.86</v>
      </c>
      <c r="F38" s="4">
        <f t="shared" si="0"/>
        <v>43.116</v>
      </c>
      <c r="G38" s="4">
        <v>62.47</v>
      </c>
      <c r="H38" s="4">
        <f t="shared" si="1"/>
        <v>24.988</v>
      </c>
      <c r="I38" s="3">
        <f t="shared" si="3"/>
        <v>68.103999999999999</v>
      </c>
      <c r="J38" s="11" t="s">
        <v>9</v>
      </c>
    </row>
    <row r="39" spans="2:10" ht="20.100000000000001" customHeight="1" x14ac:dyDescent="0.25">
      <c r="B39" s="5">
        <v>34</v>
      </c>
      <c r="C39" s="12" t="s">
        <v>75</v>
      </c>
      <c r="D39" s="12" t="s">
        <v>76</v>
      </c>
      <c r="E39" s="4">
        <v>64.12</v>
      </c>
      <c r="F39" s="4">
        <f t="shared" si="0"/>
        <v>38.472000000000001</v>
      </c>
      <c r="G39" s="4">
        <v>73.63</v>
      </c>
      <c r="H39" s="4">
        <f t="shared" si="1"/>
        <v>29.451999999999998</v>
      </c>
      <c r="I39" s="3">
        <f t="shared" si="3"/>
        <v>67.924000000000007</v>
      </c>
      <c r="J39" s="11" t="s">
        <v>9</v>
      </c>
    </row>
    <row r="40" spans="2:10" ht="20.100000000000001" customHeight="1" x14ac:dyDescent="0.25">
      <c r="B40" s="5">
        <v>35</v>
      </c>
      <c r="C40" s="12" t="s">
        <v>77</v>
      </c>
      <c r="D40" s="12" t="s">
        <v>78</v>
      </c>
      <c r="E40" s="4">
        <v>57.97</v>
      </c>
      <c r="F40" s="4">
        <f t="shared" si="0"/>
        <v>34.781999999999996</v>
      </c>
      <c r="G40" s="4">
        <v>82.73</v>
      </c>
      <c r="H40" s="4">
        <f t="shared" si="1"/>
        <v>33.092000000000006</v>
      </c>
      <c r="I40" s="3">
        <f t="shared" si="3"/>
        <v>67.873999999999995</v>
      </c>
      <c r="J40" s="11" t="s">
        <v>9</v>
      </c>
    </row>
    <row r="41" spans="2:10" ht="20.100000000000001" customHeight="1" x14ac:dyDescent="0.25">
      <c r="B41" s="5">
        <v>36</v>
      </c>
      <c r="C41" s="12" t="s">
        <v>79</v>
      </c>
      <c r="D41" s="12" t="s">
        <v>80</v>
      </c>
      <c r="E41" s="4">
        <v>69.680000000000007</v>
      </c>
      <c r="F41" s="4">
        <f t="shared" si="0"/>
        <v>41.808</v>
      </c>
      <c r="G41" s="4">
        <v>65</v>
      </c>
      <c r="H41" s="4">
        <f t="shared" si="1"/>
        <v>26</v>
      </c>
      <c r="I41" s="3">
        <f t="shared" si="3"/>
        <v>67.807999999999993</v>
      </c>
      <c r="J41" s="11" t="s">
        <v>9</v>
      </c>
    </row>
    <row r="42" spans="2:10" ht="20.100000000000001" customHeight="1" x14ac:dyDescent="0.25">
      <c r="B42" s="5">
        <v>37</v>
      </c>
      <c r="C42" s="12" t="s">
        <v>81</v>
      </c>
      <c r="D42" s="12" t="s">
        <v>82</v>
      </c>
      <c r="E42" s="4">
        <v>57.54</v>
      </c>
      <c r="F42" s="4">
        <f t="shared" si="0"/>
        <v>34.524000000000001</v>
      </c>
      <c r="G42" s="4">
        <v>82.96</v>
      </c>
      <c r="H42" s="4">
        <f t="shared" si="1"/>
        <v>33.183999999999997</v>
      </c>
      <c r="I42" s="3">
        <f t="shared" si="3"/>
        <v>67.707999999999998</v>
      </c>
      <c r="J42" s="11" t="s">
        <v>9</v>
      </c>
    </row>
    <row r="43" spans="2:10" ht="20.100000000000001" customHeight="1" x14ac:dyDescent="0.25">
      <c r="B43" s="5">
        <v>38</v>
      </c>
      <c r="C43" s="12" t="s">
        <v>83</v>
      </c>
      <c r="D43" s="12" t="s">
        <v>84</v>
      </c>
      <c r="E43" s="4">
        <v>61.94</v>
      </c>
      <c r="F43" s="4">
        <f t="shared" si="0"/>
        <v>37.163999999999994</v>
      </c>
      <c r="G43" s="4">
        <v>76.2</v>
      </c>
      <c r="H43" s="4">
        <f t="shared" si="1"/>
        <v>30.480000000000004</v>
      </c>
      <c r="I43" s="3">
        <f t="shared" si="3"/>
        <v>67.644000000000005</v>
      </c>
      <c r="J43" s="11" t="s">
        <v>9</v>
      </c>
    </row>
    <row r="44" spans="2:10" ht="20.100000000000001" customHeight="1" x14ac:dyDescent="0.25">
      <c r="B44" s="5">
        <v>39</v>
      </c>
      <c r="C44" s="12" t="s">
        <v>85</v>
      </c>
      <c r="D44" s="12" t="s">
        <v>86</v>
      </c>
      <c r="E44" s="4">
        <v>62.54</v>
      </c>
      <c r="F44" s="4">
        <f t="shared" si="0"/>
        <v>37.524000000000001</v>
      </c>
      <c r="G44" s="4">
        <v>75.260000000000005</v>
      </c>
      <c r="H44" s="4">
        <f t="shared" si="1"/>
        <v>30.104000000000003</v>
      </c>
      <c r="I44" s="3">
        <f t="shared" si="3"/>
        <v>67.628</v>
      </c>
      <c r="J44" s="11" t="s">
        <v>9</v>
      </c>
    </row>
    <row r="45" spans="2:10" ht="20.100000000000001" customHeight="1" x14ac:dyDescent="0.25">
      <c r="B45" s="5">
        <v>40</v>
      </c>
      <c r="C45" s="12" t="s">
        <v>87</v>
      </c>
      <c r="D45" s="12" t="s">
        <v>88</v>
      </c>
      <c r="E45" s="4">
        <v>71.260000000000005</v>
      </c>
      <c r="F45" s="4">
        <f t="shared" si="0"/>
        <v>42.756</v>
      </c>
      <c r="G45" s="4">
        <v>61.26</v>
      </c>
      <c r="H45" s="4">
        <f t="shared" si="1"/>
        <v>24.504000000000001</v>
      </c>
      <c r="I45" s="3">
        <f t="shared" si="3"/>
        <v>67.260000000000005</v>
      </c>
      <c r="J45" s="11" t="s">
        <v>9</v>
      </c>
    </row>
    <row r="46" spans="2:10" ht="20.100000000000001" customHeight="1" x14ac:dyDescent="0.25">
      <c r="B46" s="5">
        <v>41</v>
      </c>
      <c r="C46" s="12" t="s">
        <v>89</v>
      </c>
      <c r="D46" s="12" t="s">
        <v>90</v>
      </c>
      <c r="E46" s="4">
        <v>68.040000000000006</v>
      </c>
      <c r="F46" s="4">
        <f t="shared" si="0"/>
        <v>40.824000000000005</v>
      </c>
      <c r="G46" s="4">
        <v>65.930000000000007</v>
      </c>
      <c r="H46" s="4">
        <f t="shared" si="1"/>
        <v>26.372000000000003</v>
      </c>
      <c r="I46" s="3">
        <f t="shared" si="3"/>
        <v>67.196000000000012</v>
      </c>
      <c r="J46" s="11" t="s">
        <v>9</v>
      </c>
    </row>
    <row r="47" spans="2:10" ht="20.100000000000001" customHeight="1" x14ac:dyDescent="0.25">
      <c r="B47" s="5">
        <v>42</v>
      </c>
      <c r="C47" s="12" t="s">
        <v>91</v>
      </c>
      <c r="D47" s="12" t="s">
        <v>92</v>
      </c>
      <c r="E47" s="4">
        <v>62.88</v>
      </c>
      <c r="F47" s="4">
        <f t="shared" si="0"/>
        <v>37.728000000000002</v>
      </c>
      <c r="G47" s="4">
        <v>72.849999999999994</v>
      </c>
      <c r="H47" s="4">
        <f t="shared" si="1"/>
        <v>29.14</v>
      </c>
      <c r="I47" s="3">
        <f t="shared" si="3"/>
        <v>66.867999999999995</v>
      </c>
      <c r="J47" s="11" t="s">
        <v>9</v>
      </c>
    </row>
    <row r="48" spans="2:10" ht="20.100000000000001" customHeight="1" x14ac:dyDescent="0.25">
      <c r="B48" s="5">
        <v>43</v>
      </c>
      <c r="C48" s="12" t="s">
        <v>93</v>
      </c>
      <c r="D48" s="12" t="s">
        <v>94</v>
      </c>
      <c r="E48" s="4">
        <v>57.45</v>
      </c>
      <c r="F48" s="4">
        <f t="shared" si="0"/>
        <v>34.47</v>
      </c>
      <c r="G48" s="4">
        <v>79.7</v>
      </c>
      <c r="H48" s="4">
        <f t="shared" si="1"/>
        <v>31.880000000000003</v>
      </c>
      <c r="I48" s="3">
        <f t="shared" si="3"/>
        <v>66.349999999999994</v>
      </c>
      <c r="J48" s="11" t="s">
        <v>9</v>
      </c>
    </row>
    <row r="49" spans="2:10" ht="20.100000000000001" customHeight="1" x14ac:dyDescent="0.25">
      <c r="B49" s="5">
        <v>44</v>
      </c>
      <c r="C49" s="12" t="s">
        <v>95</v>
      </c>
      <c r="D49" s="12" t="s">
        <v>96</v>
      </c>
      <c r="E49" s="4">
        <v>61</v>
      </c>
      <c r="F49" s="4">
        <f t="shared" si="0"/>
        <v>36.6</v>
      </c>
      <c r="G49" s="4">
        <v>74.33</v>
      </c>
      <c r="H49" s="4">
        <f t="shared" si="1"/>
        <v>29.731999999999999</v>
      </c>
      <c r="I49" s="3">
        <f t="shared" si="3"/>
        <v>66.331999999999994</v>
      </c>
      <c r="J49" s="11" t="s">
        <v>9</v>
      </c>
    </row>
    <row r="50" spans="2:10" ht="20.100000000000001" customHeight="1" x14ac:dyDescent="0.25">
      <c r="B50" s="5">
        <v>45</v>
      </c>
      <c r="C50" s="12" t="s">
        <v>97</v>
      </c>
      <c r="D50" s="12" t="s">
        <v>98</v>
      </c>
      <c r="E50" s="4">
        <v>63.91</v>
      </c>
      <c r="F50" s="4">
        <f t="shared" si="0"/>
        <v>38.345999999999997</v>
      </c>
      <c r="G50" s="4">
        <v>68.73</v>
      </c>
      <c r="H50" s="4">
        <f t="shared" si="1"/>
        <v>27.492000000000004</v>
      </c>
      <c r="I50" s="3">
        <f t="shared" si="3"/>
        <v>65.837999999999994</v>
      </c>
      <c r="J50" s="11" t="s">
        <v>9</v>
      </c>
    </row>
    <row r="51" spans="2:10" ht="20.100000000000001" customHeight="1" x14ac:dyDescent="0.25">
      <c r="B51" s="5">
        <v>46</v>
      </c>
      <c r="C51" s="12" t="s">
        <v>99</v>
      </c>
      <c r="D51" s="12" t="s">
        <v>100</v>
      </c>
      <c r="E51" s="4">
        <v>63.94</v>
      </c>
      <c r="F51" s="4">
        <f t="shared" si="0"/>
        <v>38.363999999999997</v>
      </c>
      <c r="G51" s="4">
        <v>68.5</v>
      </c>
      <c r="H51" s="4">
        <f t="shared" si="1"/>
        <v>27.400000000000002</v>
      </c>
      <c r="I51" s="3">
        <f t="shared" si="3"/>
        <v>65.763999999999996</v>
      </c>
      <c r="J51" s="11" t="s">
        <v>9</v>
      </c>
    </row>
    <row r="52" spans="2:10" ht="20.100000000000001" customHeight="1" x14ac:dyDescent="0.25">
      <c r="B52" s="5">
        <v>47</v>
      </c>
      <c r="C52" s="12" t="s">
        <v>77</v>
      </c>
      <c r="D52" s="12" t="s">
        <v>101</v>
      </c>
      <c r="E52" s="4">
        <v>56.43</v>
      </c>
      <c r="F52" s="4">
        <f t="shared" si="0"/>
        <v>33.857999999999997</v>
      </c>
      <c r="G52" s="4">
        <v>79.459999999999994</v>
      </c>
      <c r="H52" s="4">
        <f t="shared" si="1"/>
        <v>31.783999999999999</v>
      </c>
      <c r="I52" s="3">
        <f t="shared" si="3"/>
        <v>65.641999999999996</v>
      </c>
      <c r="J52" s="11" t="s">
        <v>9</v>
      </c>
    </row>
    <row r="53" spans="2:10" ht="20.100000000000001" customHeight="1" x14ac:dyDescent="0.25">
      <c r="B53" s="5">
        <v>48</v>
      </c>
      <c r="C53" s="12" t="s">
        <v>102</v>
      </c>
      <c r="D53" s="12" t="s">
        <v>103</v>
      </c>
      <c r="E53" s="4">
        <v>59.48</v>
      </c>
      <c r="F53" s="4">
        <f t="shared" si="0"/>
        <v>35.687999999999995</v>
      </c>
      <c r="G53" s="4">
        <v>74.56</v>
      </c>
      <c r="H53" s="4">
        <f t="shared" si="1"/>
        <v>29.824000000000002</v>
      </c>
      <c r="I53" s="3">
        <f t="shared" si="3"/>
        <v>65.512</v>
      </c>
      <c r="J53" s="11" t="s">
        <v>9</v>
      </c>
    </row>
    <row r="54" spans="2:10" ht="20.100000000000001" customHeight="1" x14ac:dyDescent="0.25">
      <c r="B54" s="5">
        <v>49</v>
      </c>
      <c r="C54" s="12" t="s">
        <v>104</v>
      </c>
      <c r="D54" s="12" t="s">
        <v>105</v>
      </c>
      <c r="E54" s="4">
        <v>60.37</v>
      </c>
      <c r="F54" s="4">
        <f t="shared" si="0"/>
        <v>36.221999999999994</v>
      </c>
      <c r="G54" s="4">
        <v>72.930000000000007</v>
      </c>
      <c r="H54" s="4">
        <f t="shared" si="1"/>
        <v>29.172000000000004</v>
      </c>
      <c r="I54" s="3">
        <f t="shared" si="3"/>
        <v>65.394000000000005</v>
      </c>
      <c r="J54" s="11" t="s">
        <v>9</v>
      </c>
    </row>
    <row r="55" spans="2:10" ht="20.100000000000001" customHeight="1" x14ac:dyDescent="0.25">
      <c r="B55" s="5">
        <v>50</v>
      </c>
      <c r="C55" s="12" t="s">
        <v>106</v>
      </c>
      <c r="D55" s="12" t="s">
        <v>107</v>
      </c>
      <c r="E55" s="4">
        <v>67.930000000000007</v>
      </c>
      <c r="F55" s="4">
        <f t="shared" ref="F55:F73" si="4">E55*0.6</f>
        <v>40.758000000000003</v>
      </c>
      <c r="G55" s="4">
        <v>61.03</v>
      </c>
      <c r="H55" s="4">
        <f t="shared" ref="H55:H73" si="5">G55*0.4</f>
        <v>24.412000000000003</v>
      </c>
      <c r="I55" s="3">
        <f t="shared" ref="I55:I73" si="6">F55+H55</f>
        <v>65.17</v>
      </c>
      <c r="J55" s="11" t="s">
        <v>9</v>
      </c>
    </row>
    <row r="56" spans="2:10" ht="20.100000000000001" customHeight="1" x14ac:dyDescent="0.25">
      <c r="B56" s="5">
        <v>51</v>
      </c>
      <c r="C56" s="12" t="s">
        <v>111</v>
      </c>
      <c r="D56" s="12" t="s">
        <v>112</v>
      </c>
      <c r="E56" s="4">
        <v>62.34</v>
      </c>
      <c r="F56" s="4">
        <f t="shared" si="4"/>
        <v>37.404000000000003</v>
      </c>
      <c r="G56" s="4">
        <v>68.260000000000005</v>
      </c>
      <c r="H56" s="4">
        <f t="shared" si="5"/>
        <v>27.304000000000002</v>
      </c>
      <c r="I56" s="3">
        <f t="shared" si="6"/>
        <v>64.707999999999998</v>
      </c>
      <c r="J56" s="11" t="s">
        <v>144</v>
      </c>
    </row>
    <row r="57" spans="2:10" ht="20.100000000000001" customHeight="1" x14ac:dyDescent="0.25">
      <c r="B57" s="5">
        <v>52</v>
      </c>
      <c r="C57" s="12" t="s">
        <v>113</v>
      </c>
      <c r="D57" s="12" t="s">
        <v>114</v>
      </c>
      <c r="E57" s="4">
        <v>55.94</v>
      </c>
      <c r="F57" s="4">
        <f t="shared" si="4"/>
        <v>33.564</v>
      </c>
      <c r="G57" s="4">
        <v>77.36</v>
      </c>
      <c r="H57" s="4">
        <f t="shared" si="5"/>
        <v>30.944000000000003</v>
      </c>
      <c r="I57" s="3">
        <f t="shared" si="6"/>
        <v>64.50800000000001</v>
      </c>
      <c r="J57" s="11" t="s">
        <v>144</v>
      </c>
    </row>
    <row r="58" spans="2:10" ht="20.100000000000001" customHeight="1" x14ac:dyDescent="0.25">
      <c r="B58" s="5">
        <v>53</v>
      </c>
      <c r="C58" s="12" t="s">
        <v>26</v>
      </c>
      <c r="D58" s="12" t="s">
        <v>76</v>
      </c>
      <c r="E58" s="4">
        <v>58.14</v>
      </c>
      <c r="F58" s="4">
        <f t="shared" si="4"/>
        <v>34.884</v>
      </c>
      <c r="G58" s="4">
        <v>73.16</v>
      </c>
      <c r="H58" s="4">
        <f t="shared" si="5"/>
        <v>29.263999999999999</v>
      </c>
      <c r="I58" s="3">
        <f t="shared" si="6"/>
        <v>64.147999999999996</v>
      </c>
      <c r="J58" s="11" t="s">
        <v>144</v>
      </c>
    </row>
    <row r="59" spans="2:10" ht="20.100000000000001" customHeight="1" x14ac:dyDescent="0.25">
      <c r="B59" s="5">
        <v>54</v>
      </c>
      <c r="C59" s="12" t="s">
        <v>115</v>
      </c>
      <c r="D59" s="12" t="s">
        <v>116</v>
      </c>
      <c r="E59" s="4">
        <v>64.31</v>
      </c>
      <c r="F59" s="4">
        <f t="shared" si="4"/>
        <v>38.585999999999999</v>
      </c>
      <c r="G59" s="4">
        <v>63.13</v>
      </c>
      <c r="H59" s="4">
        <f t="shared" si="5"/>
        <v>25.252000000000002</v>
      </c>
      <c r="I59" s="3">
        <f t="shared" si="6"/>
        <v>63.838000000000001</v>
      </c>
      <c r="J59" s="11" t="s">
        <v>144</v>
      </c>
    </row>
    <row r="60" spans="2:10" ht="20.100000000000001" customHeight="1" x14ac:dyDescent="0.25">
      <c r="B60" s="5">
        <v>55</v>
      </c>
      <c r="C60" s="12" t="s">
        <v>117</v>
      </c>
      <c r="D60" s="12" t="s">
        <v>118</v>
      </c>
      <c r="E60" s="4">
        <v>56.62</v>
      </c>
      <c r="F60" s="4">
        <f t="shared" si="4"/>
        <v>33.971999999999994</v>
      </c>
      <c r="G60" s="4">
        <v>74.33</v>
      </c>
      <c r="H60" s="4">
        <f t="shared" si="5"/>
        <v>29.731999999999999</v>
      </c>
      <c r="I60" s="3">
        <f t="shared" si="6"/>
        <v>63.703999999999994</v>
      </c>
      <c r="J60" s="11" t="s">
        <v>144</v>
      </c>
    </row>
    <row r="61" spans="2:10" ht="20.100000000000001" customHeight="1" x14ac:dyDescent="0.25">
      <c r="B61" s="5">
        <v>56</v>
      </c>
      <c r="C61" s="12" t="s">
        <v>119</v>
      </c>
      <c r="D61" s="12" t="s">
        <v>120</v>
      </c>
      <c r="E61" s="4">
        <v>64.95</v>
      </c>
      <c r="F61" s="4">
        <f t="shared" si="4"/>
        <v>38.97</v>
      </c>
      <c r="G61" s="4">
        <v>61.64</v>
      </c>
      <c r="H61" s="4">
        <f t="shared" si="5"/>
        <v>24.656000000000002</v>
      </c>
      <c r="I61" s="3">
        <f t="shared" si="6"/>
        <v>63.626000000000005</v>
      </c>
      <c r="J61" s="11" t="s">
        <v>144</v>
      </c>
    </row>
    <row r="62" spans="2:10" ht="20.100000000000001" customHeight="1" x14ac:dyDescent="0.25">
      <c r="B62" s="5">
        <v>57</v>
      </c>
      <c r="C62" s="12" t="s">
        <v>121</v>
      </c>
      <c r="D62" s="12" t="s">
        <v>122</v>
      </c>
      <c r="E62" s="4">
        <v>59.68</v>
      </c>
      <c r="F62" s="4">
        <f t="shared" si="4"/>
        <v>35.808</v>
      </c>
      <c r="G62" s="4">
        <v>69.430000000000007</v>
      </c>
      <c r="H62" s="4">
        <f t="shared" si="5"/>
        <v>27.772000000000006</v>
      </c>
      <c r="I62" s="3">
        <f t="shared" si="6"/>
        <v>63.580000000000005</v>
      </c>
      <c r="J62" s="11" t="s">
        <v>144</v>
      </c>
    </row>
    <row r="63" spans="2:10" ht="20.100000000000001" customHeight="1" x14ac:dyDescent="0.25">
      <c r="B63" s="5">
        <v>58</v>
      </c>
      <c r="C63" s="12" t="s">
        <v>123</v>
      </c>
      <c r="D63" s="12" t="s">
        <v>124</v>
      </c>
      <c r="E63" s="4">
        <v>57.3</v>
      </c>
      <c r="F63" s="4">
        <f t="shared" si="4"/>
        <v>34.379999999999995</v>
      </c>
      <c r="G63" s="4">
        <v>72.7</v>
      </c>
      <c r="H63" s="4">
        <f t="shared" si="5"/>
        <v>29.080000000000002</v>
      </c>
      <c r="I63" s="3">
        <f t="shared" si="6"/>
        <v>63.459999999999994</v>
      </c>
      <c r="J63" s="11" t="s">
        <v>144</v>
      </c>
    </row>
    <row r="64" spans="2:10" ht="20.100000000000001" customHeight="1" x14ac:dyDescent="0.25">
      <c r="B64" s="5">
        <v>59</v>
      </c>
      <c r="C64" s="12" t="s">
        <v>125</v>
      </c>
      <c r="D64" s="12" t="s">
        <v>126</v>
      </c>
      <c r="E64" s="4">
        <v>66.22</v>
      </c>
      <c r="F64" s="4">
        <f t="shared" si="4"/>
        <v>39.731999999999999</v>
      </c>
      <c r="G64" s="4">
        <v>59.16</v>
      </c>
      <c r="H64" s="4">
        <f t="shared" si="5"/>
        <v>23.664000000000001</v>
      </c>
      <c r="I64" s="3">
        <f t="shared" si="6"/>
        <v>63.396000000000001</v>
      </c>
      <c r="J64" s="11" t="s">
        <v>144</v>
      </c>
    </row>
    <row r="65" spans="2:10" ht="20.100000000000001" customHeight="1" x14ac:dyDescent="0.25">
      <c r="B65" s="5">
        <v>60</v>
      </c>
      <c r="C65" s="12" t="s">
        <v>127</v>
      </c>
      <c r="D65" s="12" t="s">
        <v>128</v>
      </c>
      <c r="E65" s="4">
        <v>59.65</v>
      </c>
      <c r="F65" s="4">
        <f t="shared" si="4"/>
        <v>35.79</v>
      </c>
      <c r="G65" s="4">
        <v>68.03</v>
      </c>
      <c r="H65" s="4">
        <f t="shared" si="5"/>
        <v>27.212000000000003</v>
      </c>
      <c r="I65" s="3">
        <f t="shared" si="6"/>
        <v>63.002000000000002</v>
      </c>
      <c r="J65" s="11" t="s">
        <v>144</v>
      </c>
    </row>
    <row r="66" spans="2:10" ht="20.100000000000001" customHeight="1" x14ac:dyDescent="0.25">
      <c r="B66" s="5">
        <v>61</v>
      </c>
      <c r="C66" s="12" t="s">
        <v>129</v>
      </c>
      <c r="D66" s="12" t="s">
        <v>130</v>
      </c>
      <c r="E66" s="4">
        <v>59.03</v>
      </c>
      <c r="F66" s="4">
        <f t="shared" si="4"/>
        <v>35.417999999999999</v>
      </c>
      <c r="G66" s="4">
        <v>68.5</v>
      </c>
      <c r="H66" s="4">
        <f t="shared" si="5"/>
        <v>27.400000000000002</v>
      </c>
      <c r="I66" s="3">
        <f t="shared" si="6"/>
        <v>62.817999999999998</v>
      </c>
      <c r="J66" s="11" t="s">
        <v>144</v>
      </c>
    </row>
    <row r="67" spans="2:10" ht="20.100000000000001" customHeight="1" x14ac:dyDescent="0.25">
      <c r="B67" s="5">
        <v>62</v>
      </c>
      <c r="C67" s="12" t="s">
        <v>131</v>
      </c>
      <c r="D67" s="12" t="s">
        <v>132</v>
      </c>
      <c r="E67" s="4">
        <v>62.62</v>
      </c>
      <c r="F67" s="4">
        <f t="shared" si="4"/>
        <v>37.571999999999996</v>
      </c>
      <c r="G67" s="4">
        <v>62.67</v>
      </c>
      <c r="H67" s="4">
        <f t="shared" si="5"/>
        <v>25.068000000000001</v>
      </c>
      <c r="I67" s="3">
        <f t="shared" si="6"/>
        <v>62.64</v>
      </c>
      <c r="J67" s="11" t="s">
        <v>144</v>
      </c>
    </row>
    <row r="68" spans="2:10" ht="20.100000000000001" customHeight="1" x14ac:dyDescent="0.25">
      <c r="B68" s="5">
        <v>63</v>
      </c>
      <c r="C68" s="12" t="s">
        <v>133</v>
      </c>
      <c r="D68" s="12" t="s">
        <v>134</v>
      </c>
      <c r="E68" s="4">
        <v>58.16</v>
      </c>
      <c r="F68" s="4">
        <f t="shared" si="4"/>
        <v>34.895999999999994</v>
      </c>
      <c r="G68" s="4">
        <v>64.06</v>
      </c>
      <c r="H68" s="4">
        <f t="shared" si="5"/>
        <v>25.624000000000002</v>
      </c>
      <c r="I68" s="3">
        <f t="shared" si="6"/>
        <v>60.519999999999996</v>
      </c>
      <c r="J68" s="11" t="s">
        <v>144</v>
      </c>
    </row>
    <row r="69" spans="2:10" ht="20.100000000000001" customHeight="1" x14ac:dyDescent="0.25">
      <c r="B69" s="5">
        <v>64</v>
      </c>
      <c r="C69" s="12" t="s">
        <v>135</v>
      </c>
      <c r="D69" s="12" t="s">
        <v>136</v>
      </c>
      <c r="E69" s="4">
        <v>61.49</v>
      </c>
      <c r="F69" s="4">
        <f t="shared" si="4"/>
        <v>36.893999999999998</v>
      </c>
      <c r="G69" s="4">
        <v>57.3</v>
      </c>
      <c r="H69" s="4">
        <f t="shared" si="5"/>
        <v>22.92</v>
      </c>
      <c r="I69" s="3">
        <f>F69+H69</f>
        <v>59.814</v>
      </c>
      <c r="J69" s="11" t="s">
        <v>144</v>
      </c>
    </row>
    <row r="70" spans="2:10" ht="20.100000000000001" customHeight="1" x14ac:dyDescent="0.25">
      <c r="B70" s="5">
        <v>65</v>
      </c>
      <c r="C70" s="12" t="s">
        <v>137</v>
      </c>
      <c r="D70" s="12" t="s">
        <v>138</v>
      </c>
      <c r="E70" s="4">
        <v>58.28</v>
      </c>
      <c r="F70" s="4">
        <f t="shared" si="4"/>
        <v>34.967999999999996</v>
      </c>
      <c r="G70" s="4">
        <v>61.42</v>
      </c>
      <c r="H70" s="4">
        <f t="shared" si="5"/>
        <v>24.568000000000001</v>
      </c>
      <c r="I70" s="3">
        <f t="shared" si="6"/>
        <v>59.536000000000001</v>
      </c>
      <c r="J70" s="11" t="s">
        <v>144</v>
      </c>
    </row>
    <row r="71" spans="2:10" ht="20.100000000000001" customHeight="1" x14ac:dyDescent="0.25">
      <c r="B71" s="5">
        <v>66</v>
      </c>
      <c r="C71" s="12" t="s">
        <v>139</v>
      </c>
      <c r="D71" s="12" t="s">
        <v>140</v>
      </c>
      <c r="E71" s="4">
        <v>58.44</v>
      </c>
      <c r="F71" s="4">
        <f t="shared" si="4"/>
        <v>35.064</v>
      </c>
      <c r="G71" s="4">
        <v>56.36</v>
      </c>
      <c r="H71" s="4">
        <f t="shared" si="5"/>
        <v>22.544</v>
      </c>
      <c r="I71" s="3">
        <f t="shared" si="6"/>
        <v>57.608000000000004</v>
      </c>
      <c r="J71" s="11" t="s">
        <v>144</v>
      </c>
    </row>
    <row r="72" spans="2:10" ht="20.100000000000001" customHeight="1" x14ac:dyDescent="0.25">
      <c r="B72" s="5">
        <v>67</v>
      </c>
      <c r="C72" s="12" t="s">
        <v>141</v>
      </c>
      <c r="D72" s="12" t="s">
        <v>142</v>
      </c>
      <c r="E72" s="4">
        <v>55.17</v>
      </c>
      <c r="F72" s="4">
        <f t="shared" si="4"/>
        <v>33.101999999999997</v>
      </c>
      <c r="G72" s="4">
        <v>60.25</v>
      </c>
      <c r="H72" s="4">
        <f t="shared" si="5"/>
        <v>24.1</v>
      </c>
      <c r="I72" s="3">
        <f t="shared" si="6"/>
        <v>57.201999999999998</v>
      </c>
      <c r="J72" s="11" t="s">
        <v>144</v>
      </c>
    </row>
    <row r="73" spans="2:10" ht="20.100000000000001" customHeight="1" x14ac:dyDescent="0.25">
      <c r="B73" s="5">
        <v>68</v>
      </c>
      <c r="C73" s="16" t="s">
        <v>24</v>
      </c>
      <c r="D73" s="16" t="s">
        <v>143</v>
      </c>
      <c r="E73" s="4">
        <v>55</v>
      </c>
      <c r="F73" s="4">
        <f t="shared" si="4"/>
        <v>33</v>
      </c>
      <c r="G73" s="4">
        <v>59.4</v>
      </c>
      <c r="H73" s="4">
        <f t="shared" si="5"/>
        <v>23.76</v>
      </c>
      <c r="I73" s="3">
        <f t="shared" si="6"/>
        <v>56.760000000000005</v>
      </c>
      <c r="J73" s="11" t="s">
        <v>144</v>
      </c>
    </row>
    <row r="74" spans="2:10" ht="20.100000000000001" customHeight="1" x14ac:dyDescent="0.25">
      <c r="B74" s="15">
        <v>69</v>
      </c>
      <c r="C74" s="17" t="s">
        <v>30</v>
      </c>
      <c r="D74" s="17" t="s">
        <v>172</v>
      </c>
      <c r="E74" s="14" t="s">
        <v>168</v>
      </c>
      <c r="F74" s="4" t="s">
        <v>168</v>
      </c>
      <c r="G74" s="4" t="s">
        <v>168</v>
      </c>
      <c r="H74" s="4" t="s">
        <v>168</v>
      </c>
      <c r="I74" s="4" t="s">
        <v>168</v>
      </c>
      <c r="J74" s="11" t="s">
        <v>167</v>
      </c>
    </row>
    <row r="75" spans="2:10" ht="20.100000000000001" customHeight="1" x14ac:dyDescent="0.25">
      <c r="B75" s="15">
        <v>70</v>
      </c>
      <c r="C75" s="17" t="s">
        <v>146</v>
      </c>
      <c r="D75" s="17" t="s">
        <v>169</v>
      </c>
      <c r="E75" s="14" t="s">
        <v>168</v>
      </c>
      <c r="F75" s="4" t="s">
        <v>168</v>
      </c>
      <c r="G75" s="4" t="s">
        <v>168</v>
      </c>
      <c r="H75" s="4" t="s">
        <v>168</v>
      </c>
      <c r="I75" s="4" t="s">
        <v>168</v>
      </c>
      <c r="J75" s="11" t="s">
        <v>167</v>
      </c>
    </row>
    <row r="76" spans="2:10" ht="20.100000000000001" customHeight="1" x14ac:dyDescent="0.25">
      <c r="B76" s="15">
        <v>71</v>
      </c>
      <c r="C76" s="17" t="s">
        <v>66</v>
      </c>
      <c r="D76" s="17" t="s">
        <v>173</v>
      </c>
      <c r="E76" s="14" t="s">
        <v>168</v>
      </c>
      <c r="F76" s="4" t="s">
        <v>168</v>
      </c>
      <c r="G76" s="4" t="s">
        <v>168</v>
      </c>
      <c r="H76" s="4" t="s">
        <v>168</v>
      </c>
      <c r="I76" s="4" t="s">
        <v>168</v>
      </c>
      <c r="J76" s="11" t="s">
        <v>167</v>
      </c>
    </row>
    <row r="77" spans="2:10" ht="20.100000000000001" customHeight="1" x14ac:dyDescent="0.25">
      <c r="B77" s="15">
        <v>72</v>
      </c>
      <c r="C77" s="17" t="s">
        <v>111</v>
      </c>
      <c r="D77" s="17" t="s">
        <v>170</v>
      </c>
      <c r="E77" s="14" t="s">
        <v>168</v>
      </c>
      <c r="F77" s="4" t="s">
        <v>168</v>
      </c>
      <c r="G77" s="4" t="s">
        <v>168</v>
      </c>
      <c r="H77" s="4" t="s">
        <v>168</v>
      </c>
      <c r="I77" s="4" t="s">
        <v>168</v>
      </c>
      <c r="J77" s="11" t="s">
        <v>167</v>
      </c>
    </row>
    <row r="78" spans="2:10" ht="20.100000000000001" customHeight="1" x14ac:dyDescent="0.25">
      <c r="B78" s="15">
        <v>73</v>
      </c>
      <c r="C78" s="17" t="s">
        <v>149</v>
      </c>
      <c r="D78" s="17" t="s">
        <v>171</v>
      </c>
      <c r="E78" s="14" t="s">
        <v>168</v>
      </c>
      <c r="F78" s="4" t="s">
        <v>168</v>
      </c>
      <c r="G78" s="4" t="s">
        <v>168</v>
      </c>
      <c r="H78" s="4" t="s">
        <v>168</v>
      </c>
      <c r="I78" s="4" t="s">
        <v>168</v>
      </c>
      <c r="J78" s="11" t="s">
        <v>167</v>
      </c>
    </row>
    <row r="79" spans="2:10" ht="20.100000000000001" customHeight="1" x14ac:dyDescent="0.25">
      <c r="B79" s="15">
        <v>74</v>
      </c>
      <c r="C79" s="17" t="s">
        <v>150</v>
      </c>
      <c r="D79" s="17" t="s">
        <v>174</v>
      </c>
      <c r="E79" s="14" t="s">
        <v>168</v>
      </c>
      <c r="F79" s="4" t="s">
        <v>168</v>
      </c>
      <c r="G79" s="4" t="s">
        <v>168</v>
      </c>
      <c r="H79" s="4" t="s">
        <v>168</v>
      </c>
      <c r="I79" s="4" t="s">
        <v>168</v>
      </c>
      <c r="J79" s="11" t="s">
        <v>167</v>
      </c>
    </row>
    <row r="80" spans="2:10" ht="20.100000000000001" customHeight="1" x14ac:dyDescent="0.25">
      <c r="B80" s="15">
        <v>75</v>
      </c>
      <c r="C80" s="17" t="s">
        <v>151</v>
      </c>
      <c r="D80" s="17" t="s">
        <v>175</v>
      </c>
      <c r="E80" s="14" t="s">
        <v>168</v>
      </c>
      <c r="F80" s="4" t="s">
        <v>168</v>
      </c>
      <c r="G80" s="4" t="s">
        <v>168</v>
      </c>
      <c r="H80" s="4" t="s">
        <v>168</v>
      </c>
      <c r="I80" s="4" t="s">
        <v>168</v>
      </c>
      <c r="J80" s="11" t="s">
        <v>167</v>
      </c>
    </row>
    <row r="81" spans="2:10" ht="20.100000000000001" customHeight="1" x14ac:dyDescent="0.25">
      <c r="B81" s="15">
        <v>76</v>
      </c>
      <c r="C81" s="17" t="s">
        <v>153</v>
      </c>
      <c r="D81" s="17" t="s">
        <v>176</v>
      </c>
      <c r="E81" s="14" t="s">
        <v>168</v>
      </c>
      <c r="F81" s="4" t="s">
        <v>168</v>
      </c>
      <c r="G81" s="4" t="s">
        <v>168</v>
      </c>
      <c r="H81" s="4" t="s">
        <v>168</v>
      </c>
      <c r="I81" s="4" t="s">
        <v>168</v>
      </c>
      <c r="J81" s="11" t="s">
        <v>167</v>
      </c>
    </row>
    <row r="82" spans="2:10" ht="20.100000000000001" customHeight="1" x14ac:dyDescent="0.25">
      <c r="B82" s="15">
        <v>77</v>
      </c>
      <c r="C82" s="17" t="s">
        <v>158</v>
      </c>
      <c r="D82" s="17" t="s">
        <v>145</v>
      </c>
      <c r="E82" s="14" t="s">
        <v>168</v>
      </c>
      <c r="F82" s="4" t="s">
        <v>168</v>
      </c>
      <c r="G82" s="4" t="s">
        <v>168</v>
      </c>
      <c r="H82" s="4" t="s">
        <v>168</v>
      </c>
      <c r="I82" s="4" t="s">
        <v>168</v>
      </c>
      <c r="J82" s="11" t="s">
        <v>167</v>
      </c>
    </row>
    <row r="83" spans="2:10" ht="20.100000000000001" customHeight="1" x14ac:dyDescent="0.25">
      <c r="B83" s="15">
        <v>78</v>
      </c>
      <c r="C83" s="17" t="s">
        <v>160</v>
      </c>
      <c r="D83" s="17" t="s">
        <v>42</v>
      </c>
      <c r="E83" s="14" t="s">
        <v>168</v>
      </c>
      <c r="F83" s="4" t="s">
        <v>168</v>
      </c>
      <c r="G83" s="4" t="s">
        <v>168</v>
      </c>
      <c r="H83" s="4" t="s">
        <v>168</v>
      </c>
      <c r="I83" s="4" t="s">
        <v>168</v>
      </c>
      <c r="J83" s="11" t="s">
        <v>167</v>
      </c>
    </row>
    <row r="84" spans="2:10" ht="20.100000000000001" customHeight="1" x14ac:dyDescent="0.25">
      <c r="B84" s="15">
        <v>79</v>
      </c>
      <c r="C84" s="17" t="s">
        <v>161</v>
      </c>
      <c r="D84" s="17" t="s">
        <v>147</v>
      </c>
      <c r="E84" s="14" t="s">
        <v>168</v>
      </c>
      <c r="F84" s="4" t="s">
        <v>168</v>
      </c>
      <c r="G84" s="4" t="s">
        <v>168</v>
      </c>
      <c r="H84" s="4" t="s">
        <v>168</v>
      </c>
      <c r="I84" s="4" t="s">
        <v>168</v>
      </c>
      <c r="J84" s="11" t="s">
        <v>167</v>
      </c>
    </row>
    <row r="85" spans="2:10" ht="20.100000000000001" customHeight="1" x14ac:dyDescent="0.25">
      <c r="B85" s="15">
        <v>80</v>
      </c>
      <c r="C85" s="17" t="s">
        <v>162</v>
      </c>
      <c r="D85" s="17" t="s">
        <v>148</v>
      </c>
      <c r="E85" s="14" t="s">
        <v>168</v>
      </c>
      <c r="F85" s="4" t="s">
        <v>168</v>
      </c>
      <c r="G85" s="4" t="s">
        <v>168</v>
      </c>
      <c r="H85" s="4" t="s">
        <v>168</v>
      </c>
      <c r="I85" s="4" t="s">
        <v>168</v>
      </c>
      <c r="J85" s="11" t="s">
        <v>167</v>
      </c>
    </row>
    <row r="86" spans="2:10" ht="20.100000000000001" customHeight="1" x14ac:dyDescent="0.25">
      <c r="B86" s="15">
        <v>81</v>
      </c>
      <c r="C86" s="17" t="s">
        <v>45</v>
      </c>
      <c r="D86" s="17" t="s">
        <v>152</v>
      </c>
      <c r="E86" s="14" t="s">
        <v>168</v>
      </c>
      <c r="F86" s="4" t="s">
        <v>168</v>
      </c>
      <c r="G86" s="4" t="s">
        <v>168</v>
      </c>
      <c r="H86" s="4" t="s">
        <v>168</v>
      </c>
      <c r="I86" s="4" t="s">
        <v>168</v>
      </c>
      <c r="J86" s="11" t="s">
        <v>167</v>
      </c>
    </row>
    <row r="87" spans="2:10" ht="20.100000000000001" customHeight="1" x14ac:dyDescent="0.25">
      <c r="B87" s="15">
        <v>82</v>
      </c>
      <c r="C87" s="17" t="s">
        <v>155</v>
      </c>
      <c r="D87" s="17" t="s">
        <v>177</v>
      </c>
      <c r="E87" s="14"/>
      <c r="F87" s="4"/>
      <c r="G87" s="4"/>
      <c r="H87" s="4"/>
      <c r="I87" s="4"/>
      <c r="J87" s="11" t="s">
        <v>167</v>
      </c>
    </row>
    <row r="88" spans="2:10" ht="20.100000000000001" customHeight="1" x14ac:dyDescent="0.25">
      <c r="B88" s="15">
        <v>83</v>
      </c>
      <c r="C88" s="17" t="s">
        <v>178</v>
      </c>
      <c r="D88" s="17" t="s">
        <v>86</v>
      </c>
      <c r="E88" s="14"/>
      <c r="F88" s="4"/>
      <c r="G88" s="4"/>
      <c r="H88" s="4"/>
      <c r="I88" s="4"/>
      <c r="J88" s="11" t="s">
        <v>167</v>
      </c>
    </row>
    <row r="89" spans="2:10" ht="20.100000000000001" customHeight="1" x14ac:dyDescent="0.25">
      <c r="B89" s="15">
        <v>84</v>
      </c>
      <c r="C89" s="17" t="s">
        <v>179</v>
      </c>
      <c r="D89" s="17" t="s">
        <v>180</v>
      </c>
      <c r="E89" s="14"/>
      <c r="F89" s="4"/>
      <c r="G89" s="4"/>
      <c r="H89" s="4"/>
      <c r="I89" s="4"/>
      <c r="J89" s="11" t="s">
        <v>167</v>
      </c>
    </row>
    <row r="90" spans="2:10" ht="20.100000000000001" customHeight="1" x14ac:dyDescent="0.25">
      <c r="B90" s="15">
        <v>85</v>
      </c>
      <c r="C90" s="17" t="s">
        <v>181</v>
      </c>
      <c r="D90" s="17" t="s">
        <v>182</v>
      </c>
      <c r="E90" s="14"/>
      <c r="F90" s="4"/>
      <c r="G90" s="4"/>
      <c r="H90" s="4"/>
      <c r="I90" s="4"/>
      <c r="J90" s="11" t="s">
        <v>167</v>
      </c>
    </row>
    <row r="91" spans="2:10" ht="20.100000000000001" customHeight="1" x14ac:dyDescent="0.25">
      <c r="B91" s="15">
        <v>86</v>
      </c>
      <c r="C91" s="17" t="s">
        <v>163</v>
      </c>
      <c r="D91" s="17" t="s">
        <v>154</v>
      </c>
      <c r="E91" s="14" t="s">
        <v>168</v>
      </c>
      <c r="F91" s="4" t="s">
        <v>168</v>
      </c>
      <c r="G91" s="4" t="s">
        <v>168</v>
      </c>
      <c r="H91" s="4" t="s">
        <v>168</v>
      </c>
      <c r="I91" s="4" t="s">
        <v>168</v>
      </c>
      <c r="J91" s="11" t="s">
        <v>167</v>
      </c>
    </row>
    <row r="92" spans="2:10" ht="20.100000000000001" customHeight="1" x14ac:dyDescent="0.25">
      <c r="B92" s="15">
        <v>87</v>
      </c>
      <c r="C92" s="17" t="s">
        <v>164</v>
      </c>
      <c r="D92" s="17" t="s">
        <v>156</v>
      </c>
      <c r="E92" s="14" t="s">
        <v>168</v>
      </c>
      <c r="F92" s="4" t="s">
        <v>168</v>
      </c>
      <c r="G92" s="4" t="s">
        <v>168</v>
      </c>
      <c r="H92" s="4" t="s">
        <v>168</v>
      </c>
      <c r="I92" s="4" t="s">
        <v>168</v>
      </c>
      <c r="J92" s="11" t="s">
        <v>167</v>
      </c>
    </row>
    <row r="93" spans="2:10" ht="20.100000000000001" customHeight="1" x14ac:dyDescent="0.25">
      <c r="B93" s="15">
        <v>88</v>
      </c>
      <c r="C93" s="17" t="s">
        <v>165</v>
      </c>
      <c r="D93" s="17" t="s">
        <v>157</v>
      </c>
      <c r="E93" s="14" t="s">
        <v>168</v>
      </c>
      <c r="F93" s="4" t="s">
        <v>168</v>
      </c>
      <c r="G93" s="4" t="s">
        <v>168</v>
      </c>
      <c r="H93" s="4" t="s">
        <v>168</v>
      </c>
      <c r="I93" s="4" t="s">
        <v>168</v>
      </c>
      <c r="J93" s="11" t="s">
        <v>167</v>
      </c>
    </row>
    <row r="94" spans="2:10" ht="20.100000000000001" customHeight="1" x14ac:dyDescent="0.25">
      <c r="B94" s="15">
        <v>89</v>
      </c>
      <c r="C94" s="17" t="s">
        <v>166</v>
      </c>
      <c r="D94" s="17" t="s">
        <v>159</v>
      </c>
      <c r="E94" s="14" t="s">
        <v>168</v>
      </c>
      <c r="F94" s="4" t="s">
        <v>168</v>
      </c>
      <c r="G94" s="4" t="s">
        <v>168</v>
      </c>
      <c r="H94" s="4" t="s">
        <v>168</v>
      </c>
      <c r="I94" s="4" t="s">
        <v>168</v>
      </c>
      <c r="J94" s="11" t="s">
        <v>167</v>
      </c>
    </row>
    <row r="96" spans="2:10" ht="45.75" customHeight="1" x14ac:dyDescent="0.25">
      <c r="C96" s="19" t="s">
        <v>183</v>
      </c>
      <c r="D96" s="19"/>
      <c r="E96" s="19"/>
      <c r="F96" s="19"/>
      <c r="G96" s="19"/>
      <c r="H96" s="19"/>
      <c r="I96" s="19"/>
      <c r="J96" s="20"/>
    </row>
    <row r="97" spans="3:10" ht="15" customHeight="1" x14ac:dyDescent="0.25">
      <c r="C97" s="32"/>
      <c r="D97" s="32"/>
      <c r="E97" s="32"/>
      <c r="F97" s="2"/>
      <c r="G97" s="33"/>
      <c r="H97" s="33"/>
      <c r="J97" s="2"/>
    </row>
    <row r="98" spans="3:10" ht="15" customHeight="1" x14ac:dyDescent="0.25">
      <c r="I98" s="2"/>
      <c r="J98" s="2"/>
    </row>
    <row r="99" spans="3:10" ht="15" customHeight="1" x14ac:dyDescent="0.25">
      <c r="D99" s="18"/>
    </row>
  </sheetData>
  <mergeCells count="14">
    <mergeCell ref="C97:E97"/>
    <mergeCell ref="G97:H97"/>
    <mergeCell ref="J4:J5"/>
    <mergeCell ref="C4:C5"/>
    <mergeCell ref="E4:F4"/>
    <mergeCell ref="G4:H4"/>
    <mergeCell ref="I4:I5"/>
    <mergeCell ref="D4:D5"/>
    <mergeCell ref="B4:B5"/>
    <mergeCell ref="B1:J1"/>
    <mergeCell ref="B2:C2"/>
    <mergeCell ref="B3:C3"/>
    <mergeCell ref="G2:J2"/>
    <mergeCell ref="G3:J3"/>
  </mergeCells>
  <pageMargins left="0.25" right="0.25" top="0.75" bottom="0.75" header="0.3" footer="0.3"/>
  <pageSetup paperSize="9" scale="46" fitToWidth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UİT TEZLİ ÖN DEĞERLENDİRME</vt:lpstr>
      <vt:lpstr>'UİT TEZLİ ÖN DEĞERLENDİRME'!Yazdırma_Alanı</vt:lpstr>
    </vt:vector>
  </TitlesOfParts>
  <Company>NouS/TncTR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Yılmaz</dc:creator>
  <cp:lastModifiedBy>Zafer CÖMERT</cp:lastModifiedBy>
  <dcterms:created xsi:type="dcterms:W3CDTF">2019-08-01T13:16:28Z</dcterms:created>
  <dcterms:modified xsi:type="dcterms:W3CDTF">2019-08-06T11:11:24Z</dcterms:modified>
</cp:coreProperties>
</file>